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1" activeTab="13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财政拨款上年未列支结转资金预算安排情况表" sheetId="14" r:id="rId14"/>
  </sheets>
  <definedNames>
    <definedName name="_xlnm.Print_Area" localSheetId="3">'表2 部门收入总体情况表'!$A$1:$O$9</definedName>
    <definedName name="_xlnm.Print_Area" localSheetId="6">'表5 一般公共预算支出情况表'!$A$1:$J$18</definedName>
    <definedName name="_xlnm.Print_Area" localSheetId="8">'表7 财政拨款“三公”经费、会议费和培训费支出情况表'!$A$1:$N$12</definedName>
    <definedName name="_xlnm.Print_Area" localSheetId="11">'表10 项目绩效目标公开表'!$A$1:$O$9</definedName>
    <definedName name="_xlnm.Print_Area" localSheetId="12">'表11 对下转移支付项目绩效目标公开表'!$A$1:$O$9</definedName>
    <definedName name="_xlnm.Print_Area" localSheetId="10">'表9 国有资本经营预算支出情况表'!$A$1:$H$7</definedName>
    <definedName name="_xlnm.Print_Area" localSheetId="2">'表1 部门收支总体情况表'!$A$1:$D$35</definedName>
    <definedName name="_xlnm.Print_Area" localSheetId="13">表12财政拨款上年未列支结转资金预算安排情况表!#REF!</definedName>
    <definedName name="_xlnm.Print_Area" localSheetId="1">目录!$A$1:$C$15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<sst xmlns="http://schemas.openxmlformats.org/spreadsheetml/2006/main" count="544" uniqueCount="270">
  <si>
    <t>玉林市城建档案馆</t>
  </si>
  <si>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</si>
  <si>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</si>
  <si>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</si>
  <si>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</si>
  <si>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</si>
  <si>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</si>
  <si>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</si>
  <si>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</si>
  <si>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</si>
  <si>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</si>
  <si>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</si>
  <si>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</si>
  <si>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</si>
  <si>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十二、财政拨款上年未列支结转资金预算安排情况表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</si>
  <si>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</si>
  <si>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</si>
  <si>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</si>
  <si>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</si>
  <si>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</si>
  <si>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</si>
  <si>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</si>
  <si>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</si>
  <si>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</si>
  <si>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</si>
  <si>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</si>
  <si>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</si>
  <si>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</si>
  <si>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</si>
  <si>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</si>
  <si>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</si>
  <si>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</si>
  <si>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</si>
  <si>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</si>
  <si>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</si>
  <si>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</si>
  <si>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</si>
  <si>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</si>
  <si>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</si>
  <si>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</si>
  <si>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</si>
  <si>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</si>
  <si>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</si>
  <si>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</si>
  <si>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</si>
  <si>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</si>
  <si>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</si>
  <si>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</si>
  <si>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</si>
  <si>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</si>
  <si>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</si>
  <si>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</si>
  <si>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</si>
  <si>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</si>
  <si>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</si>
  <si>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</si>
  <si>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</si>
  <si>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</si>
  <si>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</si>
  <si>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</si>
  <si>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</si>
  <si>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</si>
  <si>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</si>
  <si>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</si>
  <si>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</si>
  <si>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</si>
  <si>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</si>
  <si>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</si>
  <si>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</si>
  <si>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r>
      <t>本表不包含上年结转资金。结转资金情况详见表</t>
    </r>
    <r>
      <rPr>
        <sz val="10"/>
        <rFont val="Calibri"/>
        <charset val="134"/>
      </rPr>
      <t>12</t>
    </r>
    <r>
      <rPr>
        <sz val="10"/>
        <rFont val="宋体"/>
        <charset val="134"/>
      </rPr>
      <t>《财政拨款上年未列支结转资金预算安排情况表》。</t>
    </r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</si>
  <si>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</si>
  <si>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</si>
  <si>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</si>
  <si>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</si>
  <si>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</si>
  <si>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</si>
  <si>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</si>
  <si>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</si>
  <si>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</si>
  <si>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</si>
  <si>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</si>
  <si>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</si>
  <si>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</si>
  <si>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</si>
  <si>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</si>
  <si>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304</t>
  </si>
  <si>
    <t>国土部门</t>
  </si>
  <si>
    <t>304011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</si>
  <si>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</si>
  <si>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</si>
  <si>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</si>
  <si>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</si>
  <si>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</si>
  <si>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</si>
  <si>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</si>
  <si>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</si>
  <si>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</si>
  <si>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</si>
  <si>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</si>
  <si>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</si>
  <si>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</si>
  <si>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</si>
  <si>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</si>
  <si>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</si>
  <si>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</si>
  <si>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</si>
  <si>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</si>
  <si>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</si>
  <si>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</si>
  <si>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</si>
  <si>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</si>
  <si>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99</t>
  </si>
  <si>
    <t>其他行政事业单位医疗支出</t>
  </si>
  <si>
    <t>212</t>
  </si>
  <si>
    <t>08</t>
  </si>
  <si>
    <t>其他国有土地使用权出让收入安排的支出</t>
  </si>
  <si>
    <t>220</t>
  </si>
  <si>
    <t>行政运行</t>
  </si>
  <si>
    <t>221</t>
  </si>
  <si>
    <t>02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</si>
  <si>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</si>
  <si>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</si>
  <si>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</si>
  <si>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</si>
  <si>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</si>
  <si>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</si>
  <si>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</si>
  <si>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</si>
  <si>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</si>
  <si>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</si>
  <si>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</si>
  <si>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</si>
  <si>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</si>
  <si>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</si>
  <si>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</si>
  <si>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</si>
  <si>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</si>
  <si>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</si>
  <si>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</si>
  <si>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</si>
  <si>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</si>
  <si>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</si>
  <si>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</si>
  <si>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</si>
  <si>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</si>
  <si>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</si>
  <si>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</si>
  <si>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</si>
  <si>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</si>
  <si>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</si>
  <si>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</si>
  <si>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</si>
  <si>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</si>
  <si>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</si>
  <si>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</si>
  <si>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</si>
  <si>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</si>
  <si>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</si>
  <si>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</si>
  <si>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</si>
  <si>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</si>
  <si>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</si>
  <si>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</si>
  <si>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</si>
  <si>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</si>
  <si>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</si>
  <si>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</si>
  <si>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</si>
  <si>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</si>
  <si>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</si>
  <si>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</si>
  <si>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</si>
  <si>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</si>
  <si>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</si>
  <si>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</si>
  <si>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</si>
  <si>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</si>
  <si>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</si>
  <si>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</si>
  <si>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</si>
  <si>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</si>
  <si>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</si>
  <si>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</si>
  <si>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</si>
  <si>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</si>
  <si>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</si>
  <si>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</si>
  <si>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</si>
  <si>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</si>
  <si>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</si>
  <si>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</si>
  <si>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</si>
  <si>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07</t>
  </si>
  <si>
    <t>邮电费</t>
  </si>
  <si>
    <t>差旅费</t>
  </si>
  <si>
    <t>16</t>
  </si>
  <si>
    <t>培训费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</si>
  <si>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</si>
  <si>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</si>
  <si>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</si>
  <si>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</si>
  <si>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</si>
  <si>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</si>
  <si>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</si>
  <si>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</si>
  <si>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</si>
  <si>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</si>
  <si>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</si>
  <si>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</si>
  <si>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</si>
  <si>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</si>
  <si>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</si>
  <si>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</si>
  <si>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</si>
  <si>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</si>
  <si>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</si>
  <si>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</si>
  <si>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</si>
  <si>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</si>
  <si>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</si>
  <si>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</si>
  <si>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</si>
  <si>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</si>
  <si>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</si>
  <si>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</si>
  <si>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</si>
  <si>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</si>
  <si>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r>
      <rPr>
        <sz val="10"/>
        <rFont val="宋体"/>
        <charset val="134"/>
      </rPr>
      <t>我单位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年无国有资本经营预算支出预算。</t>
    </r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</si>
  <si>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</si>
  <si>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</si>
  <si>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</si>
  <si>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</si>
  <si>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</si>
  <si>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</si>
  <si>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</si>
  <si>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</si>
  <si>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</si>
  <si>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</si>
  <si>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</si>
  <si>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</si>
  <si>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</si>
  <si>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</si>
  <si>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</si>
  <si>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</si>
  <si>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</si>
  <si>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财政资金聘用编外人员经费</t>
  </si>
  <si>
    <t>2025年12月31日前完成。</t>
  </si>
  <si>
    <t>数量指标：编外聘用人员数量(＝3人)</t>
  </si>
  <si>
    <t>质量指标：编外人员年度考核完成率(≥95%)
质量指标：编外人员资质达标率(≥95%)
质量指标：编外人员聘用合规率(≥95%)</t>
  </si>
  <si>
    <t>时效指标：编外人员工资支付及时率(≥95%)
时效指标：编外人员 " 五险一金缴纳 " 及时率(≥95%)</t>
  </si>
  <si>
    <t>成本指标：19.3万(＝193000元)</t>
  </si>
  <si>
    <t>社会效益指标：工作正常开展率(≥95%)
社会效益指标：提供就业岗位数量(＝3人)</t>
  </si>
  <si>
    <t>可持续效益指标：保障单位各项工作顺利开展(持续影响)</t>
  </si>
  <si>
    <t>满意度指标：群众及相关单位部门办事满意度(≥95%)</t>
  </si>
  <si>
    <t>玉林市城建档案馆运转维护经费1</t>
  </si>
  <si>
    <t>数量指标：档案利用量(≥3800卷)
数量指标：档案入库量(≥6500卷)
数量指标：接收竣工档案项目数量(≥65个)</t>
  </si>
  <si>
    <t>质量指标：水、电及各设备等的故障响应时间(≤15分钟)
质量指标：库房八防达标率(≥95%)
质量指标：竣工档案接收整理指导完成时间(≤2工作日)</t>
  </si>
  <si>
    <t>时效指标：档案利用、接收完成率(≥95%)
时效指标：定期清洁除菌(每月一次)
时效指标：持续性(持续性)</t>
  </si>
  <si>
    <t>成本指标：运转经费(按计划进度)
成本指标：资金使用率(≥95%)</t>
  </si>
  <si>
    <t>社会效益指标：工作正常开展率(≥95%)
社会效益指标：服务窗口正常运行率(≥95%)
社会效益指标：库房档案保管达标率(≥95%)</t>
  </si>
  <si>
    <t>可持续效益指标：玉林市城建档案馆运转维护(持续)</t>
  </si>
  <si>
    <t>满意度指标：群众及相关单位部门办事满意度(≥95%)
满意度指标：投诉率(＜5%)</t>
  </si>
  <si>
    <t>预算公开11表</t>
  </si>
  <si>
    <t>对下转移支付项目绩效目标公开表</t>
  </si>
  <si>
    <r>
      <rPr>
        <sz val="10"/>
        <rFont val="宋体"/>
        <charset val="134"/>
      </rPr>
      <t>我单位</t>
    </r>
    <r>
      <rPr>
        <sz val="10"/>
        <rFont val="Arial"/>
        <charset val="134"/>
      </rPr>
      <t>2025</t>
    </r>
    <r>
      <rPr>
        <sz val="10"/>
        <rFont val="宋体"/>
        <charset val="134"/>
      </rPr>
      <t>年无对下转移支付项目。</t>
    </r>
  </si>
  <si>
    <t>预算附件02表</t>
  </si>
  <si>
    <t>财政拨款上年未列支结转资金预算安排情况表</t>
  </si>
  <si>
    <t>单位：万元</t>
  </si>
  <si>
    <t xml:space="preserve"> 一般公共预算</t>
  </si>
  <si>
    <t xml:space="preserve"> 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</si>
</sst>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7">
    <font>
      <sz val="10"/>
      <name val="Arial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10"/>
      <name val="宋体"/>
      <charset val="134"/>
    </font>
    <font>
      <sz val="9"/>
      <color rgb="FFFF0000"/>
      <name val="Calibri"/>
      <charset val="134"/>
    </font>
    <font>
      <b/>
      <u/>
      <sz val="10.5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36"/>
      <color rgb="FF000000"/>
      <name val="宋体"/>
      <charset val="134"/>
    </font>
    <font>
      <b/>
      <sz val="3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/>
    <xf numFmtId="1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 vertical="center"/>
    </xf>
    <xf numFmtId="10" fontId="0" fillId="0" borderId="0" xfId="0" applyNumberFormat="1" applyAlignment="1">
      <alignment horizontal="center"/>
    </xf>
    <xf numFmtId="0" fontId="1" fillId="2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176" fontId="1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NumberFormat="1" applyFont="1" applyFill="1" applyBorder="1" applyAlignment="1">
      <alignment horizontal="left" vertical="center"/>
    </xf>
    <xf numFmtId="0" fontId="12" fillId="0" borderId="0" xfId="0" applyFont="1"/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showGridLines="0" workbookViewId="0">
      <selection activeCell="A9" sqref="A9:L10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3"/>
      <c r="B1" s="13"/>
      <c r="C1" s="13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70" t="s">
        <v>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13"/>
      <c r="N9" s="13"/>
    </row>
    <row r="10" ht="62" customHeight="1" spans="1:12">
      <c r="A10" s="71" t="s">
        <v>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</row>
  </sheetData>
  <mergeCells count="2">
    <mergeCell ref="A9:L9"/>
    <mergeCell ref="A10:L10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0" sqref="$A4:$XFD10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37" customWidth="1"/>
    <col min="6" max="8" width="16.1428571428571" style="20" customWidth="1"/>
    <col min="9" max="22" width="9.14285714285714" customWidth="1"/>
    <col min="23" max="23" width="8" customWidth="1"/>
  </cols>
  <sheetData>
    <row r="1" ht="15" customHeight="1" spans="1:22">
      <c r="A1" s="2"/>
      <c r="B1" s="2"/>
      <c r="C1" s="2"/>
      <c r="D1" s="2"/>
      <c r="E1" s="2"/>
      <c r="F1" s="38"/>
      <c r="G1" s="38"/>
      <c r="H1" s="33" t="s">
        <v>221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ht="26.25" customHeight="1" spans="1:22">
      <c r="A2" s="15" t="s">
        <v>222</v>
      </c>
      <c r="B2" s="15"/>
      <c r="C2" s="15"/>
      <c r="D2" s="15"/>
      <c r="E2" s="15"/>
      <c r="F2" s="15"/>
      <c r="G2" s="15"/>
      <c r="H2" s="15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15" customHeight="1" spans="1:22">
      <c r="A3" s="13"/>
      <c r="B3" s="39"/>
      <c r="C3" s="39"/>
      <c r="D3" s="39"/>
      <c r="E3" s="39"/>
      <c r="F3" s="33"/>
      <c r="G3" s="33"/>
      <c r="H3" s="33" t="s">
        <v>17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ht="32" customHeight="1" spans="1:22">
      <c r="A4" s="18" t="s">
        <v>90</v>
      </c>
      <c r="B4" s="18"/>
      <c r="C4" s="18"/>
      <c r="D4" s="18" t="s">
        <v>72</v>
      </c>
      <c r="E4" s="18" t="s">
        <v>91</v>
      </c>
      <c r="F4" s="17" t="s">
        <v>223</v>
      </c>
      <c r="G4" s="17"/>
      <c r="H4" s="17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32" customHeight="1" spans="1:22">
      <c r="A5" s="18"/>
      <c r="B5" s="18"/>
      <c r="C5" s="18"/>
      <c r="D5" s="18"/>
      <c r="E5" s="18"/>
      <c r="F5" s="18" t="s">
        <v>74</v>
      </c>
      <c r="G5" s="18" t="s">
        <v>93</v>
      </c>
      <c r="H5" s="18" t="s">
        <v>94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32" customHeight="1" spans="1:22">
      <c r="A6" s="18" t="s">
        <v>83</v>
      </c>
      <c r="B6" s="18" t="s">
        <v>83</v>
      </c>
      <c r="C6" s="18" t="s">
        <v>83</v>
      </c>
      <c r="D6" s="18" t="s">
        <v>83</v>
      </c>
      <c r="E6" s="18" t="s">
        <v>83</v>
      </c>
      <c r="F6" s="18">
        <v>1</v>
      </c>
      <c r="G6" s="18">
        <v>2</v>
      </c>
      <c r="H6" s="18">
        <v>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32" customHeight="1" spans="1:18">
      <c r="A7" s="40" t="s">
        <v>84</v>
      </c>
      <c r="B7" s="40" t="s">
        <v>84</v>
      </c>
      <c r="C7" s="40" t="s">
        <v>84</v>
      </c>
      <c r="D7" s="40" t="s">
        <v>84</v>
      </c>
      <c r="E7" s="40" t="s">
        <v>74</v>
      </c>
      <c r="F7" s="41">
        <v>12.4</v>
      </c>
      <c r="G7" s="41"/>
      <c r="H7" s="41">
        <v>12.4</v>
      </c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32" customHeight="1" spans="1:9">
      <c r="A8" s="40"/>
      <c r="B8" s="40"/>
      <c r="C8" s="40"/>
      <c r="D8" s="40" t="s">
        <v>85</v>
      </c>
      <c r="E8" s="40" t="s">
        <v>86</v>
      </c>
      <c r="F8" s="41">
        <v>12.4</v>
      </c>
      <c r="G8" s="41"/>
      <c r="H8" s="41">
        <v>12.4</v>
      </c>
      <c r="I8" s="13"/>
    </row>
    <row r="9" ht="32" customHeight="1" spans="1:9">
      <c r="A9" s="40"/>
      <c r="B9" s="40"/>
      <c r="C9" s="40"/>
      <c r="D9" s="40" t="s">
        <v>87</v>
      </c>
      <c r="E9" s="40" t="s">
        <v>0</v>
      </c>
      <c r="F9" s="41">
        <v>12.4</v>
      </c>
      <c r="G9" s="41"/>
      <c r="H9" s="41">
        <v>12.4</v>
      </c>
      <c r="I9" s="13"/>
    </row>
    <row r="10" ht="32" customHeight="1" spans="1:9">
      <c r="A10" s="40" t="s">
        <v>113</v>
      </c>
      <c r="B10" s="40" t="s">
        <v>114</v>
      </c>
      <c r="C10" s="40" t="s">
        <v>111</v>
      </c>
      <c r="D10" s="40"/>
      <c r="E10" s="40" t="s">
        <v>115</v>
      </c>
      <c r="F10" s="41">
        <v>12.4</v>
      </c>
      <c r="G10" s="41"/>
      <c r="H10" s="41">
        <v>12.4</v>
      </c>
      <c r="I10" s="13"/>
    </row>
  </sheetData>
  <mergeCells count="5">
    <mergeCell ref="A2:H2"/>
    <mergeCell ref="F4:H4"/>
    <mergeCell ref="D4:D5"/>
    <mergeCell ref="E4:E5"/>
    <mergeCell ref="A4:C5"/>
  </mergeCells>
  <pageMargins left="0.944444444444444" right="0.472222222222222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"/>
  <sheetViews>
    <sheetView workbookViewId="0">
      <selection activeCell="A7" sqref="A7:H7"/>
    </sheetView>
  </sheetViews>
  <sheetFormatPr defaultColWidth="9" defaultRowHeight="12.75" outlineLevelRow="7"/>
  <cols>
    <col min="1" max="3" width="7.42857142857143" customWidth="1"/>
    <col min="4" max="4" width="22.4285714285714" customWidth="1"/>
    <col min="5" max="5" width="25.4285714285714" customWidth="1"/>
    <col min="6" max="6" width="20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3" customHeight="1" spans="1:45">
      <c r="A1" s="33"/>
      <c r="B1" s="33"/>
      <c r="C1" s="33"/>
      <c r="D1" s="33"/>
      <c r="E1" s="33"/>
      <c r="F1" s="33"/>
      <c r="G1" s="33"/>
      <c r="H1" s="34" t="s">
        <v>224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ht="49" customHeight="1" spans="1:45">
      <c r="A2" s="15" t="s">
        <v>225</v>
      </c>
      <c r="B2" s="15"/>
      <c r="C2" s="15"/>
      <c r="D2" s="15"/>
      <c r="E2" s="15"/>
      <c r="F2" s="15"/>
      <c r="G2" s="15"/>
      <c r="H2" s="15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ht="39" customHeight="1" spans="1:45">
      <c r="A3" s="13"/>
      <c r="B3" s="33"/>
      <c r="C3" s="33"/>
      <c r="D3" s="33"/>
      <c r="E3" s="33"/>
      <c r="F3" s="33"/>
      <c r="G3" s="33"/>
      <c r="H3" s="34" t="s">
        <v>17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ht="39" customHeight="1" spans="1:45">
      <c r="A4" s="17" t="s">
        <v>90</v>
      </c>
      <c r="B4" s="17"/>
      <c r="C4" s="17"/>
      <c r="D4" s="17" t="s">
        <v>72</v>
      </c>
      <c r="E4" s="18" t="s">
        <v>91</v>
      </c>
      <c r="F4" s="17" t="s">
        <v>226</v>
      </c>
      <c r="G4" s="17"/>
      <c r="H4" s="35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ht="39" customHeight="1" spans="1:45">
      <c r="A5" s="17"/>
      <c r="B5" s="17"/>
      <c r="C5" s="17"/>
      <c r="D5" s="17"/>
      <c r="E5" s="18"/>
      <c r="F5" s="17" t="s">
        <v>74</v>
      </c>
      <c r="G5" s="17" t="s">
        <v>93</v>
      </c>
      <c r="H5" s="17" t="s">
        <v>94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ht="39" customHeight="1" spans="1:45">
      <c r="A6" s="17" t="s">
        <v>83</v>
      </c>
      <c r="B6" s="17" t="s">
        <v>83</v>
      </c>
      <c r="C6" s="17" t="s">
        <v>83</v>
      </c>
      <c r="D6" s="17" t="s">
        <v>83</v>
      </c>
      <c r="E6" s="17" t="s">
        <v>83</v>
      </c>
      <c r="F6" s="17">
        <v>1</v>
      </c>
      <c r="G6" s="17">
        <v>2</v>
      </c>
      <c r="H6" s="17">
        <v>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ht="27" customHeight="1" spans="1:8">
      <c r="A7" s="36" t="s">
        <v>227</v>
      </c>
      <c r="B7" s="36"/>
      <c r="C7" s="36"/>
      <c r="D7" s="36"/>
      <c r="E7" s="36"/>
      <c r="F7" s="36"/>
      <c r="G7" s="36"/>
      <c r="H7" s="36"/>
    </row>
    <row r="8" spans="1:1">
      <c r="A8" s="37"/>
    </row>
  </sheetData>
  <mergeCells count="6">
    <mergeCell ref="A2:H2"/>
    <mergeCell ref="F4:H4"/>
    <mergeCell ref="A7:H7"/>
    <mergeCell ref="D4:D5"/>
    <mergeCell ref="E4:E5"/>
    <mergeCell ref="A4:C5"/>
  </mergeCells>
  <pageMargins left="1.02361111111111" right="0.432638888888889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topLeftCell="A2" workbookViewId="0">
      <selection activeCell="S8" sqref="S8"/>
    </sheetView>
  </sheetViews>
  <sheetFormatPr defaultColWidth="9" defaultRowHeight="12.75"/>
  <cols>
    <col min="1" max="1" width="3.40952380952381" customWidth="1"/>
    <col min="2" max="2" width="8.14285714285714" customWidth="1"/>
    <col min="3" max="3" width="10.3714285714286" customWidth="1"/>
    <col min="4" max="4" width="11.1428571428571" customWidth="1"/>
    <col min="5" max="5" width="7.67619047619048" style="20" customWidth="1"/>
    <col min="6" max="6" width="7.57142857142857" customWidth="1"/>
    <col min="7" max="9" width="12.2857142857143" customWidth="1"/>
    <col min="10" max="10" width="9.71428571428571" customWidth="1"/>
    <col min="11" max="11" width="6.91428571428571" customWidth="1"/>
    <col min="12" max="12" width="9.71428571428571" customWidth="1"/>
    <col min="13" max="13" width="6.14285714285714" customWidth="1"/>
    <col min="14" max="14" width="9.28571428571429" customWidth="1"/>
    <col min="15" max="15" width="9.42857142857143" customWidth="1"/>
    <col min="16" max="19" width="9.14285714285714" customWidth="1"/>
    <col min="20" max="20" width="8" customWidth="1"/>
  </cols>
  <sheetData>
    <row r="1" ht="11.25" customHeight="1" spans="15:17">
      <c r="O1" s="16" t="s">
        <v>228</v>
      </c>
      <c r="P1" s="13"/>
      <c r="Q1" s="13"/>
    </row>
    <row r="2" ht="29.25" customHeight="1" spans="1:18">
      <c r="A2" s="15" t="s">
        <v>229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</row>
    <row r="3" ht="18" customHeight="1" spans="1:18">
      <c r="A3" s="21"/>
      <c r="B3" s="13"/>
      <c r="C3" s="13"/>
      <c r="D3" s="13"/>
      <c r="E3" s="22"/>
      <c r="F3" s="13"/>
      <c r="G3" s="13"/>
      <c r="H3" s="13"/>
      <c r="I3" s="13"/>
      <c r="J3" s="13"/>
      <c r="K3" s="13"/>
      <c r="L3" s="13"/>
      <c r="M3" s="13"/>
      <c r="N3" s="13"/>
      <c r="O3" s="32"/>
      <c r="P3" s="13"/>
      <c r="Q3" s="13"/>
      <c r="R3" s="13"/>
    </row>
    <row r="4" ht="33" customHeight="1" spans="1:19">
      <c r="A4" s="17" t="s">
        <v>230</v>
      </c>
      <c r="B4" s="18" t="s">
        <v>231</v>
      </c>
      <c r="C4" s="18" t="s">
        <v>232</v>
      </c>
      <c r="D4" s="18" t="s">
        <v>233</v>
      </c>
      <c r="E4" s="17" t="s">
        <v>234</v>
      </c>
      <c r="F4" s="18" t="s">
        <v>235</v>
      </c>
      <c r="G4" s="18" t="s">
        <v>236</v>
      </c>
      <c r="H4" s="18" t="s">
        <v>237</v>
      </c>
      <c r="I4" s="18" t="s">
        <v>238</v>
      </c>
      <c r="J4" s="18" t="s">
        <v>239</v>
      </c>
      <c r="K4" s="18" t="s">
        <v>240</v>
      </c>
      <c r="L4" s="18" t="s">
        <v>241</v>
      </c>
      <c r="M4" s="18" t="s">
        <v>242</v>
      </c>
      <c r="N4" s="18" t="s">
        <v>243</v>
      </c>
      <c r="O4" s="18" t="s">
        <v>244</v>
      </c>
      <c r="P4" s="13"/>
      <c r="Q4" s="13"/>
      <c r="R4" s="13"/>
      <c r="S4" s="13"/>
    </row>
    <row r="5" ht="33" customHeight="1" spans="1:19">
      <c r="A5" s="17"/>
      <c r="B5" s="18"/>
      <c r="C5" s="18"/>
      <c r="D5" s="18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3"/>
      <c r="Q5" s="13"/>
      <c r="R5" s="13"/>
      <c r="S5" s="13"/>
    </row>
    <row r="6" ht="33" customHeight="1" spans="1:19">
      <c r="A6" s="18" t="s">
        <v>83</v>
      </c>
      <c r="B6" s="18" t="s">
        <v>83</v>
      </c>
      <c r="C6" s="18" t="s">
        <v>83</v>
      </c>
      <c r="D6" s="18" t="s">
        <v>83</v>
      </c>
      <c r="E6" s="18">
        <v>1</v>
      </c>
      <c r="F6" s="18" t="s">
        <v>83</v>
      </c>
      <c r="G6" s="18" t="s">
        <v>83</v>
      </c>
      <c r="H6" s="18" t="s">
        <v>83</v>
      </c>
      <c r="I6" s="18" t="s">
        <v>83</v>
      </c>
      <c r="J6" s="18" t="s">
        <v>83</v>
      </c>
      <c r="K6" s="18" t="s">
        <v>83</v>
      </c>
      <c r="L6" s="18" t="s">
        <v>83</v>
      </c>
      <c r="M6" s="18" t="s">
        <v>83</v>
      </c>
      <c r="N6" s="18" t="s">
        <v>83</v>
      </c>
      <c r="O6" s="18" t="s">
        <v>83</v>
      </c>
      <c r="P6" s="13"/>
      <c r="Q6" s="13"/>
      <c r="R6" s="13"/>
      <c r="S6" s="13"/>
    </row>
    <row r="7" ht="33" customHeight="1" spans="1:19">
      <c r="A7" s="23"/>
      <c r="B7" s="24" t="s">
        <v>85</v>
      </c>
      <c r="C7" s="24" t="s">
        <v>86</v>
      </c>
      <c r="D7" s="24"/>
      <c r="E7" s="25">
        <v>59.45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13"/>
      <c r="Q7" s="13"/>
      <c r="R7" s="13"/>
      <c r="S7" s="13"/>
    </row>
    <row r="8" ht="133" customHeight="1" spans="1:16">
      <c r="A8" s="27"/>
      <c r="B8" s="28" t="s">
        <v>87</v>
      </c>
      <c r="C8" s="28" t="s">
        <v>0</v>
      </c>
      <c r="D8" s="28" t="s">
        <v>245</v>
      </c>
      <c r="E8" s="29">
        <v>17.1</v>
      </c>
      <c r="F8" s="26" t="s">
        <v>246</v>
      </c>
      <c r="G8" s="26" t="s">
        <v>247</v>
      </c>
      <c r="H8" s="26" t="s">
        <v>248</v>
      </c>
      <c r="I8" s="26" t="s">
        <v>249</v>
      </c>
      <c r="J8" s="26" t="s">
        <v>250</v>
      </c>
      <c r="K8" s="26"/>
      <c r="L8" s="26" t="s">
        <v>251</v>
      </c>
      <c r="M8" s="26"/>
      <c r="N8" s="26" t="s">
        <v>252</v>
      </c>
      <c r="O8" s="26" t="s">
        <v>253</v>
      </c>
      <c r="P8" s="13"/>
    </row>
    <row r="9" ht="174" customHeight="1" spans="1:16">
      <c r="A9" s="27"/>
      <c r="B9" s="28" t="s">
        <v>87</v>
      </c>
      <c r="C9" s="28" t="s">
        <v>0</v>
      </c>
      <c r="D9" s="28" t="s">
        <v>254</v>
      </c>
      <c r="E9" s="29">
        <v>42.35</v>
      </c>
      <c r="F9" s="26" t="s">
        <v>246</v>
      </c>
      <c r="G9" s="26" t="s">
        <v>255</v>
      </c>
      <c r="H9" s="26" t="s">
        <v>256</v>
      </c>
      <c r="I9" s="26" t="s">
        <v>257</v>
      </c>
      <c r="J9" s="26" t="s">
        <v>258</v>
      </c>
      <c r="K9" s="26"/>
      <c r="L9" s="26" t="s">
        <v>259</v>
      </c>
      <c r="M9" s="26"/>
      <c r="N9" s="26" t="s">
        <v>260</v>
      </c>
      <c r="O9" s="26" t="s">
        <v>261</v>
      </c>
      <c r="P9" s="13"/>
    </row>
    <row r="10" ht="15" customHeight="1" spans="1:8">
      <c r="A10" s="30"/>
      <c r="B10" s="30"/>
      <c r="C10" s="30"/>
      <c r="D10" s="13"/>
      <c r="E10" s="22"/>
      <c r="F10" s="13"/>
      <c r="G10" s="13"/>
      <c r="H10" s="13"/>
    </row>
    <row r="12" spans="5:5">
      <c r="E12" s="20">
        <f>42.35+3</f>
        <v>45.35</v>
      </c>
    </row>
    <row r="13" spans="5:5">
      <c r="E13" s="20">
        <f>42.35+3</f>
        <v>45.35</v>
      </c>
    </row>
    <row r="14" spans="5:5">
      <c r="E14" s="31">
        <f>1.15/43.35</f>
        <v>0.0265282583621684</v>
      </c>
    </row>
    <row r="16" spans="5:5">
      <c r="E16" s="20">
        <f>E12-12.4</f>
        <v>32.95</v>
      </c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865972222222222" right="0.275" top="0.75" bottom="0.668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D5" sqref="D5:D6"/>
    </sheetView>
  </sheetViews>
  <sheetFormatPr defaultColWidth="9" defaultRowHeight="12.75"/>
  <cols>
    <col min="1" max="1" width="6" customWidth="1"/>
    <col min="2" max="2" width="8.44761904761905" customWidth="1"/>
    <col min="3" max="3" width="8.85714285714286" customWidth="1"/>
    <col min="4" max="4" width="8.05714285714286" customWidth="1"/>
    <col min="5" max="5" width="10.8952380952381" customWidth="1"/>
    <col min="6" max="6" width="9.16190476190476" customWidth="1"/>
    <col min="7" max="7" width="9.8" customWidth="1"/>
    <col min="8" max="8" width="8.44761904761905" customWidth="1"/>
    <col min="9" max="9" width="8.03809523809524" customWidth="1"/>
    <col min="10" max="10" width="6" customWidth="1"/>
    <col min="11" max="11" width="9.25714285714286" customWidth="1"/>
    <col min="12" max="12" width="8.44761904761905" customWidth="1"/>
    <col min="13" max="13" width="6" customWidth="1"/>
    <col min="14" max="14" width="9.12380952380952" customWidth="1"/>
    <col min="15" max="15" width="14.7142857142857" customWidth="1"/>
    <col min="16" max="22" width="9.14285714285714" customWidth="1"/>
    <col min="23" max="23" width="8" customWidth="1"/>
  </cols>
  <sheetData>
    <row r="1" ht="15" customHeight="1" spans="2:20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6" t="s">
        <v>262</v>
      </c>
      <c r="P1" s="13"/>
      <c r="Q1" s="13"/>
      <c r="R1" s="13"/>
      <c r="S1" s="13"/>
      <c r="T1" s="13"/>
    </row>
    <row r="2" ht="35.25" customHeight="1" spans="2:20">
      <c r="B2" s="15" t="s">
        <v>263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</row>
    <row r="3" ht="15" customHeight="1" spans="2:20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ht="18" customHeight="1" spans="1:20">
      <c r="A4" s="16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ht="42" customHeight="1" spans="1:20">
      <c r="A5" s="17" t="s">
        <v>230</v>
      </c>
      <c r="B5" s="18" t="s">
        <v>231</v>
      </c>
      <c r="C5" s="18" t="s">
        <v>232</v>
      </c>
      <c r="D5" s="18" t="s">
        <v>233</v>
      </c>
      <c r="E5" s="18" t="s">
        <v>234</v>
      </c>
      <c r="F5" s="18" t="s">
        <v>235</v>
      </c>
      <c r="G5" s="18" t="s">
        <v>236</v>
      </c>
      <c r="H5" s="18" t="s">
        <v>237</v>
      </c>
      <c r="I5" s="18" t="s">
        <v>238</v>
      </c>
      <c r="J5" s="18" t="s">
        <v>239</v>
      </c>
      <c r="K5" s="18" t="s">
        <v>240</v>
      </c>
      <c r="L5" s="18" t="s">
        <v>241</v>
      </c>
      <c r="M5" s="18" t="s">
        <v>242</v>
      </c>
      <c r="N5" s="18" t="s">
        <v>243</v>
      </c>
      <c r="O5" s="18" t="s">
        <v>244</v>
      </c>
      <c r="P5" s="13"/>
      <c r="Q5" s="13"/>
      <c r="R5" s="13"/>
      <c r="S5" s="13"/>
      <c r="T5" s="13"/>
    </row>
    <row r="6" ht="42" customHeight="1" spans="1:20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3"/>
      <c r="Q6" s="13"/>
      <c r="R6" s="13"/>
      <c r="S6" s="13"/>
      <c r="T6" s="13"/>
    </row>
    <row r="7" ht="42" customHeight="1" spans="1:20">
      <c r="A7" s="18" t="s">
        <v>83</v>
      </c>
      <c r="B7" s="18" t="s">
        <v>83</v>
      </c>
      <c r="C7" s="18" t="s">
        <v>83</v>
      </c>
      <c r="D7" s="18" t="s">
        <v>83</v>
      </c>
      <c r="E7" s="18" t="s">
        <v>83</v>
      </c>
      <c r="F7" s="18" t="s">
        <v>83</v>
      </c>
      <c r="G7" s="18" t="s">
        <v>83</v>
      </c>
      <c r="H7" s="18" t="s">
        <v>83</v>
      </c>
      <c r="I7" s="18" t="s">
        <v>83</v>
      </c>
      <c r="J7" s="18" t="s">
        <v>83</v>
      </c>
      <c r="K7" s="18" t="s">
        <v>83</v>
      </c>
      <c r="L7" s="18" t="s">
        <v>83</v>
      </c>
      <c r="M7" s="18" t="s">
        <v>83</v>
      </c>
      <c r="N7" s="18" t="s">
        <v>83</v>
      </c>
      <c r="O7" s="18" t="s">
        <v>83</v>
      </c>
      <c r="P7" s="13"/>
      <c r="Q7" s="13"/>
      <c r="R7" s="13"/>
      <c r="S7" s="13"/>
      <c r="T7" s="13"/>
    </row>
    <row r="8" ht="15" customHeight="1" spans="2:2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3"/>
      <c r="Q8" s="13"/>
      <c r="R8" s="13"/>
      <c r="S8" s="13"/>
      <c r="T8" s="13"/>
      <c r="U8" s="13"/>
      <c r="V8" s="13"/>
    </row>
    <row r="9" ht="30" customHeight="1" spans="1:22">
      <c r="A9" s="19" t="s">
        <v>264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3"/>
      <c r="Q9" s="13"/>
      <c r="R9" s="13"/>
      <c r="S9" s="13"/>
      <c r="T9" s="13"/>
      <c r="U9" s="13"/>
      <c r="V9" s="13"/>
    </row>
    <row r="10" ht="15" customHeight="1" spans="2:2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3"/>
      <c r="Q10" s="13"/>
      <c r="R10" s="13"/>
      <c r="S10" s="13"/>
      <c r="T10" s="13"/>
      <c r="U10" s="13"/>
      <c r="V10" s="13"/>
    </row>
    <row r="11" ht="15" customHeight="1" spans="2: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3"/>
      <c r="Q11" s="13"/>
      <c r="R11" s="13"/>
      <c r="S11" s="13"/>
      <c r="T11" s="13"/>
      <c r="U11" s="13"/>
      <c r="V11" s="13"/>
    </row>
    <row r="12" ht="15" customHeight="1" spans="2: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3"/>
      <c r="Q12" s="13"/>
      <c r="R12" s="13"/>
      <c r="S12" s="13"/>
      <c r="T12" s="13"/>
      <c r="U12" s="13"/>
      <c r="V12" s="13"/>
    </row>
    <row r="13" ht="15" customHeight="1" spans="2:2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3"/>
      <c r="Q13" s="13"/>
      <c r="R13" s="13"/>
      <c r="S13" s="13"/>
      <c r="T13" s="13"/>
      <c r="U13" s="13"/>
      <c r="V13" s="13"/>
    </row>
    <row r="14" ht="15" customHeight="1" spans="2:22">
      <c r="B14" s="2"/>
      <c r="C14" s="2"/>
      <c r="D14" s="2"/>
      <c r="E14" s="2"/>
      <c r="F14" s="2"/>
      <c r="G14" s="2"/>
      <c r="H14" s="2"/>
      <c r="I14" s="2"/>
      <c r="J14" s="2"/>
      <c r="K14" s="14"/>
      <c r="L14" s="2"/>
      <c r="M14" s="2"/>
      <c r="N14" s="2"/>
      <c r="O14" s="2"/>
      <c r="P14" s="13"/>
      <c r="Q14" s="13"/>
      <c r="R14" s="13"/>
      <c r="S14" s="13"/>
      <c r="T14" s="13"/>
      <c r="U14" s="13"/>
      <c r="V14" s="13"/>
    </row>
    <row r="15" ht="15" customHeight="1" spans="2:22">
      <c r="B15" s="2"/>
      <c r="C15" s="2"/>
      <c r="D15" s="2"/>
      <c r="E15" s="2"/>
      <c r="F15" s="2"/>
      <c r="G15" s="2"/>
      <c r="H15" s="2"/>
      <c r="I15" s="2"/>
      <c r="J15" s="2"/>
      <c r="L15" s="2"/>
      <c r="M15" s="2"/>
      <c r="N15" s="2"/>
      <c r="O15" s="2"/>
      <c r="P15" s="13"/>
      <c r="Q15" s="13"/>
      <c r="R15" s="13"/>
      <c r="S15" s="13"/>
      <c r="T15" s="13"/>
      <c r="U15" s="13"/>
      <c r="V15" s="13"/>
    </row>
    <row r="16" ht="15" customHeight="1" spans="2:2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3"/>
      <c r="Q16" s="13"/>
      <c r="R16" s="13"/>
      <c r="S16" s="13"/>
      <c r="T16" s="13"/>
      <c r="U16" s="13"/>
      <c r="V16" s="13"/>
    </row>
    <row r="17" ht="15" customHeight="1" spans="2:2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3"/>
      <c r="Q17" s="13"/>
      <c r="R17" s="13"/>
      <c r="S17" s="13"/>
      <c r="T17" s="13"/>
      <c r="U17" s="13"/>
      <c r="V17" s="13"/>
    </row>
    <row r="18" ht="15" customHeight="1" spans="2:2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3"/>
      <c r="Q18" s="13"/>
      <c r="R18" s="13"/>
      <c r="S18" s="13"/>
      <c r="T18" s="13"/>
      <c r="U18" s="13"/>
      <c r="V18" s="13"/>
    </row>
    <row r="19" ht="15" customHeight="1" spans="2:2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3"/>
      <c r="Q19" s="13"/>
      <c r="R19" s="13"/>
      <c r="S19" s="13"/>
      <c r="T19" s="13"/>
      <c r="U19" s="13"/>
      <c r="V19" s="13"/>
    </row>
    <row r="20" ht="15" customHeight="1" spans="2:2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3"/>
      <c r="Q20" s="13"/>
      <c r="R20" s="13"/>
      <c r="S20" s="13"/>
      <c r="T20" s="13"/>
      <c r="U20" s="13"/>
      <c r="V20" s="13"/>
    </row>
    <row r="21" ht="15" customHeight="1" spans="2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3"/>
      <c r="Q21" s="13"/>
      <c r="R21" s="13"/>
      <c r="S21" s="13"/>
      <c r="T21" s="13"/>
      <c r="U21" s="13"/>
      <c r="V21" s="13"/>
    </row>
    <row r="22" ht="15" customHeight="1" spans="2:2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3"/>
      <c r="Q22" s="13"/>
      <c r="R22" s="13"/>
      <c r="S22" s="13"/>
      <c r="T22" s="13"/>
      <c r="U22" s="13"/>
      <c r="V22" s="13"/>
    </row>
    <row r="23" ht="15" customHeight="1" spans="2:2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3"/>
      <c r="Q23" s="13"/>
      <c r="R23" s="13"/>
      <c r="S23" s="13"/>
      <c r="T23" s="13"/>
      <c r="U23" s="13"/>
      <c r="V23" s="13"/>
    </row>
    <row r="24" ht="15" customHeight="1" spans="2:2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3"/>
      <c r="Q24" s="13"/>
      <c r="R24" s="13"/>
      <c r="S24" s="13"/>
      <c r="T24" s="13"/>
      <c r="U24" s="13"/>
      <c r="V24" s="13"/>
    </row>
    <row r="25" ht="15" customHeight="1" spans="2:2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3"/>
      <c r="Q25" s="13"/>
      <c r="R25" s="13"/>
      <c r="S25" s="13"/>
      <c r="T25" s="13"/>
      <c r="U25" s="13"/>
      <c r="V25" s="13"/>
    </row>
    <row r="26" ht="15" customHeight="1" spans="2:2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3"/>
      <c r="Q26" s="13"/>
      <c r="R26" s="13"/>
      <c r="S26" s="13"/>
      <c r="T26" s="13"/>
      <c r="U26" s="13"/>
      <c r="V26" s="13"/>
    </row>
    <row r="27" ht="15" customHeight="1" spans="2:2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3"/>
      <c r="Q27" s="13"/>
      <c r="R27" s="13"/>
      <c r="S27" s="13"/>
      <c r="T27" s="13"/>
      <c r="U27" s="13"/>
      <c r="V27" s="13"/>
    </row>
    <row r="28" ht="15" customHeight="1" spans="2:2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3"/>
      <c r="Q28" s="13"/>
      <c r="R28" s="13"/>
      <c r="S28" s="13"/>
      <c r="T28" s="13"/>
      <c r="U28" s="13"/>
      <c r="V28" s="13"/>
    </row>
    <row r="29" ht="15" customHeight="1" spans="2:2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3"/>
      <c r="Q29" s="13"/>
      <c r="R29" s="13"/>
      <c r="S29" s="13"/>
      <c r="T29" s="13"/>
      <c r="U29" s="13"/>
      <c r="V29" s="13"/>
    </row>
    <row r="30" ht="15" customHeight="1" spans="2:2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3"/>
      <c r="Q30" s="13"/>
      <c r="R30" s="13"/>
      <c r="S30" s="13"/>
      <c r="T30" s="13"/>
      <c r="U30" s="13"/>
      <c r="V30" s="13"/>
    </row>
    <row r="31" ht="15" customHeight="1" spans="2:2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3"/>
      <c r="Q31" s="13"/>
      <c r="R31" s="13"/>
      <c r="S31" s="13"/>
      <c r="T31" s="13"/>
      <c r="U31" s="13"/>
      <c r="V31" s="13"/>
    </row>
    <row r="32" ht="15" customHeight="1" spans="2:2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3"/>
      <c r="Q32" s="13"/>
      <c r="R32" s="13"/>
      <c r="S32" s="13"/>
      <c r="T32" s="13"/>
      <c r="U32" s="13"/>
      <c r="V32" s="13"/>
    </row>
    <row r="33" ht="15" customHeight="1" spans="2:2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3"/>
      <c r="Q33" s="13"/>
      <c r="R33" s="13"/>
      <c r="S33" s="13"/>
      <c r="T33" s="13"/>
      <c r="U33" s="13"/>
      <c r="V33" s="13"/>
    </row>
    <row r="34" ht="15" customHeight="1" spans="2:2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3"/>
      <c r="Q34" s="13"/>
      <c r="R34" s="13"/>
      <c r="S34" s="13"/>
      <c r="T34" s="13"/>
      <c r="U34" s="13"/>
      <c r="V34" s="13"/>
    </row>
    <row r="35" ht="15" customHeight="1" spans="2:2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3"/>
      <c r="Q35" s="13"/>
      <c r="R35" s="13"/>
      <c r="S35" s="13"/>
      <c r="T35" s="13"/>
      <c r="U35" s="13"/>
      <c r="V35" s="1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1.0625" right="0.354166666666667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tabSelected="1" workbookViewId="0">
      <selection activeCell="E15" sqref="E15"/>
    </sheetView>
  </sheetViews>
  <sheetFormatPr defaultColWidth="9" defaultRowHeight="12.75"/>
  <cols>
    <col min="1" max="1" width="22.5142857142857" customWidth="1"/>
    <col min="2" max="2" width="21.1428571428571" customWidth="1"/>
    <col min="3" max="3" width="28.9904761904762" customWidth="1"/>
    <col min="4" max="4" width="11.3142857142857" customWidth="1"/>
    <col min="5" max="5" width="15.0952380952381" customWidth="1"/>
    <col min="6" max="6" width="16.047619047619" customWidth="1"/>
    <col min="7" max="7" width="17.0285714285714" customWidth="1"/>
    <col min="8" max="8" width="8.44761904761905" customWidth="1"/>
    <col min="9" max="9" width="8.03809523809524" customWidth="1"/>
    <col min="10" max="10" width="6" customWidth="1"/>
    <col min="11" max="11" width="9.25714285714286" customWidth="1"/>
    <col min="12" max="12" width="8.44761904761905" customWidth="1"/>
    <col min="13" max="13" width="6" customWidth="1"/>
    <col min="14" max="14" width="9.12380952380952" customWidth="1"/>
    <col min="15" max="15" width="14.7142857142857" customWidth="1"/>
    <col min="16" max="22" width="9.14285714285714" customWidth="1"/>
    <col min="23" max="23" width="8" customWidth="1"/>
  </cols>
  <sheetData>
    <row r="1" ht="15" customHeight="1" spans="7:22">
      <c r="G1" s="1" t="s">
        <v>265</v>
      </c>
      <c r="H1" s="2"/>
      <c r="I1" s="2"/>
      <c r="J1" s="2"/>
      <c r="K1" s="2"/>
      <c r="L1" s="2"/>
      <c r="M1" s="2"/>
      <c r="N1" s="2"/>
      <c r="O1" s="2"/>
      <c r="P1" s="13"/>
      <c r="Q1" s="13"/>
      <c r="R1" s="13"/>
      <c r="S1" s="13"/>
      <c r="T1" s="13"/>
      <c r="U1" s="13"/>
      <c r="V1" s="13"/>
    </row>
    <row r="2" ht="44" customHeight="1" spans="1:22">
      <c r="A2" s="3" t="s">
        <v>266</v>
      </c>
      <c r="B2" s="4"/>
      <c r="C2" s="4"/>
      <c r="D2" s="4"/>
      <c r="E2" s="4"/>
      <c r="F2" s="4"/>
      <c r="G2" s="4"/>
      <c r="H2" s="2"/>
      <c r="I2" s="2"/>
      <c r="J2" s="2"/>
      <c r="K2" s="14"/>
      <c r="L2" s="2"/>
      <c r="M2" s="2"/>
      <c r="N2" s="2"/>
      <c r="O2" s="2"/>
      <c r="P2" s="13"/>
      <c r="Q2" s="13"/>
      <c r="R2" s="13"/>
      <c r="S2" s="13"/>
      <c r="T2" s="13"/>
      <c r="U2" s="13"/>
      <c r="V2" s="13"/>
    </row>
    <row r="3" ht="24" customHeight="1" spans="1:22">
      <c r="A3" s="5"/>
      <c r="B3" s="6"/>
      <c r="C3" s="6"/>
      <c r="D3" s="6"/>
      <c r="E3" s="6"/>
      <c r="F3" s="6"/>
      <c r="G3" s="7" t="s">
        <v>267</v>
      </c>
      <c r="H3" s="2"/>
      <c r="I3" s="2"/>
      <c r="J3" s="2"/>
      <c r="L3" s="2"/>
      <c r="M3" s="2"/>
      <c r="N3" s="2"/>
      <c r="O3" s="2"/>
      <c r="P3" s="13"/>
      <c r="Q3" s="13"/>
      <c r="R3" s="13"/>
      <c r="S3" s="13"/>
      <c r="T3" s="13"/>
      <c r="U3" s="13"/>
      <c r="V3" s="13"/>
    </row>
    <row r="4" ht="24" customHeight="1" spans="1:22">
      <c r="A4" s="8" t="s">
        <v>72</v>
      </c>
      <c r="B4" s="8" t="s">
        <v>207</v>
      </c>
      <c r="C4" s="9" t="s">
        <v>233</v>
      </c>
      <c r="D4" s="8" t="s">
        <v>76</v>
      </c>
      <c r="E4" s="8"/>
      <c r="F4" s="8"/>
      <c r="G4" s="8"/>
      <c r="H4" s="2"/>
      <c r="I4" s="2"/>
      <c r="J4" s="2"/>
      <c r="K4" s="2"/>
      <c r="L4" s="2"/>
      <c r="M4" s="2"/>
      <c r="N4" s="2"/>
      <c r="O4" s="2"/>
      <c r="P4" s="13"/>
      <c r="Q4" s="13"/>
      <c r="R4" s="13"/>
      <c r="S4" s="13"/>
      <c r="T4" s="13"/>
      <c r="U4" s="13"/>
      <c r="V4" s="13"/>
    </row>
    <row r="5" ht="24" customHeight="1" spans="1:22">
      <c r="A5" s="8"/>
      <c r="B5" s="8"/>
      <c r="C5" s="10"/>
      <c r="D5" s="8" t="s">
        <v>74</v>
      </c>
      <c r="E5" s="8" t="s">
        <v>268</v>
      </c>
      <c r="F5" s="8" t="s">
        <v>79</v>
      </c>
      <c r="G5" s="8" t="s">
        <v>269</v>
      </c>
      <c r="H5" s="2"/>
      <c r="I5" s="2"/>
      <c r="J5" s="2"/>
      <c r="K5" s="2"/>
      <c r="L5" s="2"/>
      <c r="M5" s="2"/>
      <c r="N5" s="2"/>
      <c r="O5" s="2"/>
      <c r="P5" s="13"/>
      <c r="Q5" s="13"/>
      <c r="R5" s="13"/>
      <c r="S5" s="13"/>
      <c r="T5" s="13"/>
      <c r="U5" s="13"/>
      <c r="V5" s="13"/>
    </row>
    <row r="6" ht="24" customHeight="1" spans="1:22">
      <c r="A6" s="8" t="s">
        <v>83</v>
      </c>
      <c r="B6" s="8" t="s">
        <v>83</v>
      </c>
      <c r="C6" s="8" t="s">
        <v>83</v>
      </c>
      <c r="D6" s="8">
        <v>1</v>
      </c>
      <c r="E6" s="8">
        <v>2</v>
      </c>
      <c r="F6" s="8">
        <v>3</v>
      </c>
      <c r="G6" s="8">
        <v>4</v>
      </c>
      <c r="H6" s="2"/>
      <c r="I6" s="2"/>
      <c r="J6" s="2"/>
      <c r="K6" s="2"/>
      <c r="L6" s="2"/>
      <c r="M6" s="2"/>
      <c r="N6" s="2"/>
      <c r="O6" s="2"/>
      <c r="P6" s="13"/>
      <c r="Q6" s="13"/>
      <c r="R6" s="13"/>
      <c r="S6" s="13"/>
      <c r="T6" s="13"/>
      <c r="U6" s="13"/>
      <c r="V6" s="13"/>
    </row>
    <row r="7" ht="24" customHeight="1" spans="1:22">
      <c r="A7" s="11" t="s">
        <v>84</v>
      </c>
      <c r="B7" s="11" t="s">
        <v>74</v>
      </c>
      <c r="C7" s="11" t="s">
        <v>84</v>
      </c>
      <c r="D7" s="12">
        <v>10.635041</v>
      </c>
      <c r="E7" s="12"/>
      <c r="F7" s="12">
        <v>10.635041</v>
      </c>
      <c r="G7" s="12"/>
      <c r="H7" s="2"/>
      <c r="I7" s="2"/>
      <c r="J7" s="2"/>
      <c r="K7" s="2"/>
      <c r="L7" s="2"/>
      <c r="M7" s="2"/>
      <c r="N7" s="2"/>
      <c r="O7" s="2"/>
      <c r="P7" s="13"/>
      <c r="Q7" s="13"/>
      <c r="R7" s="13"/>
      <c r="S7" s="13"/>
      <c r="T7" s="13"/>
      <c r="U7" s="13"/>
      <c r="V7" s="13"/>
    </row>
    <row r="8" ht="24" customHeight="1" spans="1:22">
      <c r="A8" s="11" t="s">
        <v>85</v>
      </c>
      <c r="B8" s="11" t="s">
        <v>86</v>
      </c>
      <c r="C8" s="11"/>
      <c r="D8" s="12">
        <v>10.635041</v>
      </c>
      <c r="E8" s="12"/>
      <c r="F8" s="12">
        <v>10.635041</v>
      </c>
      <c r="G8" s="12"/>
      <c r="H8" s="2"/>
      <c r="I8" s="2"/>
      <c r="J8" s="2"/>
      <c r="K8" s="2"/>
      <c r="L8" s="2"/>
      <c r="M8" s="2"/>
      <c r="N8" s="2"/>
      <c r="O8" s="2"/>
      <c r="P8" s="13"/>
      <c r="Q8" s="13"/>
      <c r="R8" s="13"/>
      <c r="S8" s="13"/>
      <c r="T8" s="13"/>
      <c r="U8" s="13"/>
      <c r="V8" s="13"/>
    </row>
    <row r="9" ht="24" customHeight="1" spans="1:22">
      <c r="A9" s="11" t="s">
        <v>87</v>
      </c>
      <c r="B9" s="11" t="s">
        <v>0</v>
      </c>
      <c r="C9" s="11" t="s">
        <v>254</v>
      </c>
      <c r="D9" s="12">
        <v>10.635041</v>
      </c>
      <c r="E9" s="12"/>
      <c r="F9" s="12">
        <v>10.635041</v>
      </c>
      <c r="G9" s="12"/>
      <c r="H9" s="2"/>
      <c r="I9" s="2"/>
      <c r="J9" s="2"/>
      <c r="K9" s="2"/>
      <c r="L9" s="2"/>
      <c r="M9" s="2"/>
      <c r="N9" s="2"/>
      <c r="O9" s="2"/>
      <c r="P9" s="13"/>
      <c r="Q9" s="13"/>
      <c r="R9" s="13"/>
      <c r="S9" s="13"/>
      <c r="T9" s="13"/>
      <c r="U9" s="13"/>
      <c r="V9" s="13"/>
    </row>
    <row r="10" ht="15" customHeight="1" spans="2:2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3"/>
      <c r="Q10" s="13"/>
      <c r="R10" s="13"/>
      <c r="S10" s="13"/>
      <c r="T10" s="13"/>
      <c r="U10" s="13"/>
      <c r="V10" s="13"/>
    </row>
    <row r="11" ht="15" customHeight="1" spans="2: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3"/>
      <c r="Q11" s="13"/>
      <c r="R11" s="13"/>
      <c r="S11" s="13"/>
      <c r="T11" s="13"/>
      <c r="U11" s="13"/>
      <c r="V11" s="13"/>
    </row>
    <row r="12" ht="15" customHeight="1" spans="2: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3"/>
      <c r="Q12" s="13"/>
      <c r="R12" s="13"/>
      <c r="S12" s="13"/>
      <c r="T12" s="13"/>
      <c r="U12" s="13"/>
      <c r="V12" s="13"/>
    </row>
    <row r="13" ht="15" customHeight="1" spans="2:2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3"/>
      <c r="Q13" s="13"/>
      <c r="R13" s="13"/>
      <c r="S13" s="13"/>
      <c r="T13" s="13"/>
      <c r="U13" s="13"/>
      <c r="V13" s="13"/>
    </row>
    <row r="14" ht="15" customHeight="1" spans="2:2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3"/>
      <c r="Q14" s="13"/>
      <c r="R14" s="13"/>
      <c r="S14" s="13"/>
      <c r="T14" s="13"/>
      <c r="U14" s="13"/>
      <c r="V14" s="13"/>
    </row>
    <row r="15" ht="15" customHeight="1" spans="2:2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3"/>
      <c r="Q15" s="13"/>
      <c r="R15" s="13"/>
      <c r="S15" s="13"/>
      <c r="T15" s="13"/>
      <c r="U15" s="13"/>
      <c r="V15" s="13"/>
    </row>
    <row r="16" ht="15" customHeight="1" spans="2:2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3"/>
      <c r="Q16" s="13"/>
      <c r="R16" s="13"/>
      <c r="S16" s="13"/>
      <c r="T16" s="13"/>
      <c r="U16" s="13"/>
      <c r="V16" s="13"/>
    </row>
    <row r="17" ht="15" customHeight="1" spans="2:2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3"/>
      <c r="Q17" s="13"/>
      <c r="R17" s="13"/>
      <c r="S17" s="13"/>
      <c r="T17" s="13"/>
      <c r="U17" s="13"/>
      <c r="V17" s="13"/>
    </row>
    <row r="18" ht="15" customHeight="1" spans="2:2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3"/>
      <c r="Q18" s="13"/>
      <c r="R18" s="13"/>
      <c r="S18" s="13"/>
      <c r="T18" s="13"/>
      <c r="U18" s="13"/>
      <c r="V18" s="13"/>
    </row>
    <row r="19" ht="15" customHeight="1" spans="2:2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3"/>
      <c r="Q19" s="13"/>
      <c r="R19" s="13"/>
      <c r="S19" s="13"/>
      <c r="T19" s="13"/>
      <c r="U19" s="13"/>
      <c r="V19" s="13"/>
    </row>
    <row r="20" ht="15" customHeight="1" spans="2:2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3"/>
      <c r="Q20" s="13"/>
      <c r="R20" s="13"/>
      <c r="S20" s="13"/>
      <c r="T20" s="13"/>
      <c r="U20" s="13"/>
      <c r="V20" s="13"/>
    </row>
    <row r="21" ht="15" customHeight="1" spans="2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3"/>
      <c r="Q21" s="13"/>
      <c r="R21" s="13"/>
      <c r="S21" s="13"/>
      <c r="T21" s="13"/>
      <c r="U21" s="13"/>
      <c r="V21" s="13"/>
    </row>
    <row r="22" ht="15" customHeight="1" spans="2:2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3"/>
      <c r="Q22" s="13"/>
      <c r="R22" s="13"/>
      <c r="S22" s="13"/>
      <c r="T22" s="13"/>
      <c r="U22" s="13"/>
      <c r="V22" s="13"/>
    </row>
    <row r="23" ht="15" customHeight="1" spans="2:2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3"/>
      <c r="Q23" s="13"/>
      <c r="R23" s="13"/>
      <c r="S23" s="13"/>
      <c r="T23" s="13"/>
      <c r="U23" s="13"/>
      <c r="V23" s="13"/>
    </row>
  </sheetData>
  <mergeCells count="5">
    <mergeCell ref="A2:G2"/>
    <mergeCell ref="D4:G4"/>
    <mergeCell ref="A4:A5"/>
    <mergeCell ref="B4:B5"/>
    <mergeCell ref="C4:C5"/>
  </mergeCells>
  <pageMargins left="0.904861111111111" right="0.35416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5"/>
  <sheetViews>
    <sheetView showGridLines="0" view="pageBreakPreview" zoomScaleNormal="100" workbookViewId="0">
      <selection activeCell="B10" sqref="B10"/>
    </sheetView>
  </sheetViews>
  <sheetFormatPr defaultColWidth="9" defaultRowHeight="12.75" outlineLevelCol="4"/>
  <cols>
    <col min="1" max="1" width="9.14285714285714" customWidth="1"/>
    <col min="2" max="2" width="13.7142857142857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5" t="s">
        <v>2</v>
      </c>
      <c r="D2" s="13"/>
      <c r="E2" s="13"/>
    </row>
    <row r="3" ht="22.5" customHeight="1" spans="3:5">
      <c r="C3" s="15"/>
      <c r="D3" s="13"/>
      <c r="E3" s="13"/>
    </row>
    <row r="4" ht="32.25" customHeight="1" spans="3:5">
      <c r="C4" s="68" t="s">
        <v>3</v>
      </c>
      <c r="D4" s="13"/>
      <c r="E4" s="13"/>
    </row>
    <row r="5" ht="32.25" customHeight="1" spans="3:5">
      <c r="C5" s="68" t="s">
        <v>4</v>
      </c>
      <c r="D5" s="13"/>
      <c r="E5" s="13"/>
    </row>
    <row r="6" ht="32.25" customHeight="1" spans="3:5">
      <c r="C6" s="68" t="s">
        <v>5</v>
      </c>
      <c r="D6" s="13"/>
      <c r="E6" s="13"/>
    </row>
    <row r="7" ht="32.25" customHeight="1" spans="3:5">
      <c r="C7" s="68" t="s">
        <v>6</v>
      </c>
      <c r="D7" s="13"/>
      <c r="E7" s="13"/>
    </row>
    <row r="8" ht="32.25" customHeight="1" spans="3:5">
      <c r="C8" s="68" t="s">
        <v>7</v>
      </c>
      <c r="D8" s="13"/>
      <c r="E8" s="13"/>
    </row>
    <row r="9" ht="32.25" customHeight="1" spans="3:5">
      <c r="C9" s="68" t="s">
        <v>8</v>
      </c>
      <c r="D9" s="13"/>
      <c r="E9" s="13"/>
    </row>
    <row r="10" ht="32.25" customHeight="1" spans="3:5">
      <c r="C10" s="68" t="s">
        <v>9</v>
      </c>
      <c r="D10" s="13"/>
      <c r="E10" s="13"/>
    </row>
    <row r="11" ht="32.25" customHeight="1" spans="3:5">
      <c r="C11" s="68" t="s">
        <v>10</v>
      </c>
      <c r="D11" s="13"/>
      <c r="E11" s="13"/>
    </row>
    <row r="12" ht="32.25" customHeight="1" spans="3:5">
      <c r="C12" s="68" t="s">
        <v>11</v>
      </c>
      <c r="D12" s="13"/>
      <c r="E12" s="13"/>
    </row>
    <row r="13" ht="32.25" customHeight="1" spans="3:5">
      <c r="C13" s="68" t="s">
        <v>12</v>
      </c>
      <c r="D13" s="13"/>
      <c r="E13" s="13"/>
    </row>
    <row r="14" ht="32.25" customHeight="1" spans="3:5">
      <c r="C14" s="68" t="s">
        <v>13</v>
      </c>
      <c r="D14" s="13"/>
      <c r="E14" s="13"/>
    </row>
    <row r="15" s="67" customFormat="1" ht="27" customHeight="1" spans="3:3">
      <c r="C15" s="69" t="s">
        <v>14</v>
      </c>
    </row>
  </sheetData>
  <pageMargins left="0.7" right="0.7" top="0.75" bottom="0.75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opLeftCell="A23" workbookViewId="0">
      <selection activeCell="B44" sqref="B44"/>
    </sheetView>
  </sheetViews>
  <sheetFormatPr defaultColWidth="9" defaultRowHeight="12.75"/>
  <cols>
    <col min="1" max="1" width="26.7142857142857" customWidth="1"/>
    <col min="2" max="2" width="15.4285714285714" customWidth="1"/>
    <col min="3" max="3" width="32" customWidth="1"/>
    <col min="4" max="4" width="17.2095238095238" customWidth="1"/>
    <col min="5" max="43" width="9.14285714285714" customWidth="1"/>
    <col min="44" max="44" width="8" customWidth="1"/>
  </cols>
  <sheetData>
    <row r="1" ht="15" customHeight="1" spans="1:12">
      <c r="A1" s="62"/>
      <c r="B1" s="13"/>
      <c r="C1" s="13"/>
      <c r="D1" s="34" t="s">
        <v>15</v>
      </c>
      <c r="E1" s="13"/>
      <c r="F1" s="13"/>
      <c r="G1" s="13"/>
      <c r="H1" s="13"/>
      <c r="I1" s="13"/>
      <c r="J1" s="56"/>
      <c r="K1" s="13"/>
      <c r="L1" s="13"/>
    </row>
    <row r="2" ht="25.5" customHeight="1" spans="1:12">
      <c r="A2" s="15" t="s">
        <v>16</v>
      </c>
      <c r="B2" s="15"/>
      <c r="C2" s="15"/>
      <c r="D2" s="15"/>
      <c r="E2" s="13"/>
      <c r="F2" s="13"/>
      <c r="G2" s="13"/>
      <c r="H2" s="13"/>
      <c r="I2" s="13"/>
      <c r="J2" s="56"/>
      <c r="K2" s="13"/>
      <c r="L2" s="13"/>
    </row>
    <row r="3" ht="15" customHeight="1" spans="1:12">
      <c r="A3" s="16"/>
      <c r="B3" s="16"/>
      <c r="C3" s="16"/>
      <c r="D3" s="34" t="s">
        <v>17</v>
      </c>
      <c r="E3" s="13"/>
      <c r="F3" s="13"/>
      <c r="G3" s="13"/>
      <c r="H3" s="13"/>
      <c r="I3" s="13"/>
      <c r="J3" s="56"/>
      <c r="K3" s="13"/>
      <c r="L3" s="13"/>
    </row>
    <row r="4" ht="21" customHeight="1" spans="1:12">
      <c r="A4" s="17" t="s">
        <v>18</v>
      </c>
      <c r="B4" s="17"/>
      <c r="C4" s="44" t="s">
        <v>19</v>
      </c>
      <c r="D4" s="46"/>
      <c r="E4" s="13"/>
      <c r="F4" s="13"/>
      <c r="G4" s="13"/>
      <c r="H4" s="13"/>
      <c r="I4" s="13"/>
      <c r="J4" s="56"/>
      <c r="K4" s="13"/>
      <c r="L4" s="13"/>
    </row>
    <row r="5" ht="21" customHeight="1" spans="1:12">
      <c r="A5" s="17" t="s">
        <v>20</v>
      </c>
      <c r="B5" s="17" t="s">
        <v>21</v>
      </c>
      <c r="C5" s="17" t="s">
        <v>22</v>
      </c>
      <c r="D5" s="17" t="s">
        <v>21</v>
      </c>
      <c r="E5" s="13"/>
      <c r="F5" s="13"/>
      <c r="G5" s="13"/>
      <c r="H5" s="13"/>
      <c r="I5" s="13"/>
      <c r="J5" s="56"/>
      <c r="K5" s="13"/>
      <c r="L5" s="13"/>
    </row>
    <row r="6" ht="21" customHeight="1" spans="1:12">
      <c r="A6" s="40" t="s">
        <v>23</v>
      </c>
      <c r="B6" s="41">
        <v>134.345371</v>
      </c>
      <c r="C6" s="40" t="s">
        <v>24</v>
      </c>
      <c r="D6" s="41"/>
      <c r="E6" s="13"/>
      <c r="F6" s="13"/>
      <c r="G6" s="13"/>
      <c r="H6" s="13"/>
      <c r="I6" s="13"/>
      <c r="J6" s="56"/>
      <c r="K6" s="13"/>
      <c r="L6" s="13"/>
    </row>
    <row r="7" ht="21" customHeight="1" spans="1:12">
      <c r="A7" s="40" t="s">
        <v>25</v>
      </c>
      <c r="B7" s="41"/>
      <c r="C7" s="40" t="s">
        <v>26</v>
      </c>
      <c r="D7" s="47"/>
      <c r="E7" s="13"/>
      <c r="F7" s="13"/>
      <c r="G7" s="13"/>
      <c r="H7" s="13"/>
      <c r="I7" s="13"/>
      <c r="J7" s="56"/>
      <c r="K7" s="13"/>
      <c r="L7" s="13"/>
    </row>
    <row r="8" ht="21" customHeight="1" spans="1:12">
      <c r="A8" s="40" t="s">
        <v>27</v>
      </c>
      <c r="B8" s="41">
        <v>134.345371</v>
      </c>
      <c r="C8" s="40" t="s">
        <v>28</v>
      </c>
      <c r="D8" s="41"/>
      <c r="E8" s="13"/>
      <c r="F8" s="13"/>
      <c r="G8" s="13"/>
      <c r="H8" s="13"/>
      <c r="I8" s="13"/>
      <c r="J8" s="56"/>
      <c r="K8" s="13"/>
      <c r="L8" s="13"/>
    </row>
    <row r="9" ht="21" customHeight="1" spans="1:12">
      <c r="A9" s="50" t="s">
        <v>29</v>
      </c>
      <c r="B9" s="41"/>
      <c r="C9" s="40" t="s">
        <v>30</v>
      </c>
      <c r="D9" s="41"/>
      <c r="E9" s="13"/>
      <c r="F9" s="13"/>
      <c r="G9" s="13"/>
      <c r="H9" s="13"/>
      <c r="I9" s="13"/>
      <c r="J9" s="56"/>
      <c r="K9" s="13"/>
      <c r="L9" s="13"/>
    </row>
    <row r="10" ht="21" customHeight="1" spans="1:12">
      <c r="A10" s="40" t="s">
        <v>31</v>
      </c>
      <c r="B10" s="41">
        <v>12.4</v>
      </c>
      <c r="C10" s="40" t="s">
        <v>32</v>
      </c>
      <c r="D10" s="41"/>
      <c r="E10" s="13"/>
      <c r="F10" s="13"/>
      <c r="G10" s="13"/>
      <c r="H10" s="13"/>
      <c r="I10" s="13"/>
      <c r="J10" s="56"/>
      <c r="K10" s="13"/>
      <c r="L10" s="13"/>
    </row>
    <row r="11" ht="21" customHeight="1" spans="1:12">
      <c r="A11" s="40" t="s">
        <v>25</v>
      </c>
      <c r="B11" s="41"/>
      <c r="C11" s="40" t="s">
        <v>33</v>
      </c>
      <c r="D11" s="41"/>
      <c r="E11" s="13"/>
      <c r="F11" s="13"/>
      <c r="G11" s="13"/>
      <c r="H11" s="13"/>
      <c r="I11" s="13"/>
      <c r="J11" s="56"/>
      <c r="K11" s="13"/>
      <c r="L11" s="13"/>
    </row>
    <row r="12" ht="21" customHeight="1" spans="1:12">
      <c r="A12" s="40" t="s">
        <v>27</v>
      </c>
      <c r="B12" s="41">
        <v>12.4</v>
      </c>
      <c r="C12" s="40" t="s">
        <v>34</v>
      </c>
      <c r="D12" s="41"/>
      <c r="E12" s="13"/>
      <c r="F12" s="13"/>
      <c r="G12" s="13"/>
      <c r="H12" s="13"/>
      <c r="I12" s="13"/>
      <c r="J12" s="56"/>
      <c r="K12" s="13"/>
      <c r="L12" s="13"/>
    </row>
    <row r="13" ht="21" customHeight="1" spans="1:12">
      <c r="A13" s="40" t="s">
        <v>35</v>
      </c>
      <c r="B13" s="41"/>
      <c r="C13" s="40" t="s">
        <v>36</v>
      </c>
      <c r="D13" s="41">
        <v>15.302802</v>
      </c>
      <c r="E13" s="13"/>
      <c r="F13" s="13"/>
      <c r="G13" s="13"/>
      <c r="H13" s="13"/>
      <c r="I13" s="13"/>
      <c r="J13" s="56"/>
      <c r="K13" s="13"/>
      <c r="L13" s="13"/>
    </row>
    <row r="14" ht="21" customHeight="1" spans="1:12">
      <c r="A14" s="40" t="s">
        <v>37</v>
      </c>
      <c r="B14" s="41"/>
      <c r="C14" s="40" t="s">
        <v>38</v>
      </c>
      <c r="D14" s="41">
        <v>6.843025</v>
      </c>
      <c r="E14" s="13"/>
      <c r="F14" s="13"/>
      <c r="G14" s="13"/>
      <c r="H14" s="13"/>
      <c r="I14" s="13"/>
      <c r="J14" s="56"/>
      <c r="K14" s="13"/>
      <c r="L14" s="13"/>
    </row>
    <row r="15" ht="21" customHeight="1" spans="1:12">
      <c r="A15" s="40" t="s">
        <v>25</v>
      </c>
      <c r="B15" s="41"/>
      <c r="C15" s="40" t="s">
        <v>39</v>
      </c>
      <c r="D15" s="41"/>
      <c r="E15" s="13"/>
      <c r="F15" s="13"/>
      <c r="G15" s="13"/>
      <c r="H15" s="13"/>
      <c r="I15" s="13"/>
      <c r="J15" s="56"/>
      <c r="K15" s="13"/>
      <c r="L15" s="13"/>
    </row>
    <row r="16" ht="21" customHeight="1" spans="1:12">
      <c r="A16" s="40" t="s">
        <v>27</v>
      </c>
      <c r="B16" s="41"/>
      <c r="C16" s="40" t="s">
        <v>40</v>
      </c>
      <c r="D16" s="41">
        <v>12.4</v>
      </c>
      <c r="E16" s="13"/>
      <c r="F16" s="13"/>
      <c r="G16" s="13"/>
      <c r="H16" s="13"/>
      <c r="I16" s="13"/>
      <c r="J16" s="56"/>
      <c r="K16" s="13"/>
      <c r="L16" s="13"/>
    </row>
    <row r="17" ht="21" customHeight="1" spans="1:12">
      <c r="A17" s="40" t="s">
        <v>41</v>
      </c>
      <c r="B17" s="41"/>
      <c r="C17" s="40" t="s">
        <v>42</v>
      </c>
      <c r="D17" s="41"/>
      <c r="E17" s="13"/>
      <c r="F17" s="13"/>
      <c r="G17" s="13"/>
      <c r="H17" s="13"/>
      <c r="I17" s="13"/>
      <c r="J17" s="56"/>
      <c r="K17" s="13"/>
      <c r="L17" s="13"/>
    </row>
    <row r="18" ht="21" customHeight="1" spans="1:12">
      <c r="A18" s="40" t="s">
        <v>43</v>
      </c>
      <c r="B18" s="41"/>
      <c r="C18" s="40" t="s">
        <v>44</v>
      </c>
      <c r="D18" s="41"/>
      <c r="E18" s="13"/>
      <c r="F18" s="13"/>
      <c r="G18" s="13"/>
      <c r="H18" s="13"/>
      <c r="I18" s="13"/>
      <c r="J18" s="56"/>
      <c r="K18" s="13"/>
      <c r="L18" s="13"/>
    </row>
    <row r="19" ht="21" customHeight="1" spans="1:12">
      <c r="A19" s="40" t="s">
        <v>45</v>
      </c>
      <c r="B19" s="41"/>
      <c r="C19" s="40" t="s">
        <v>46</v>
      </c>
      <c r="D19" s="41"/>
      <c r="E19" s="13"/>
      <c r="F19" s="13"/>
      <c r="G19" s="13"/>
      <c r="H19" s="13"/>
      <c r="I19" s="13"/>
      <c r="J19" s="56"/>
      <c r="K19" s="13"/>
      <c r="L19" s="13"/>
    </row>
    <row r="20" ht="21" customHeight="1" spans="1:12">
      <c r="A20" s="40" t="s">
        <v>47</v>
      </c>
      <c r="B20" s="41"/>
      <c r="C20" s="40" t="s">
        <v>48</v>
      </c>
      <c r="D20" s="41"/>
      <c r="E20" s="13"/>
      <c r="F20" s="13"/>
      <c r="G20" s="13"/>
      <c r="H20" s="13"/>
      <c r="I20" s="13"/>
      <c r="J20" s="56"/>
      <c r="K20" s="13"/>
      <c r="L20" s="13"/>
    </row>
    <row r="21" ht="21" customHeight="1" spans="1:12">
      <c r="A21" s="40" t="s">
        <v>49</v>
      </c>
      <c r="B21" s="41"/>
      <c r="C21" s="40" t="s">
        <v>50</v>
      </c>
      <c r="D21" s="41"/>
      <c r="E21" s="13"/>
      <c r="F21" s="13"/>
      <c r="G21" s="13"/>
      <c r="H21" s="13"/>
      <c r="I21" s="13"/>
      <c r="J21" s="56"/>
      <c r="K21" s="13"/>
      <c r="L21" s="13"/>
    </row>
    <row r="22" ht="21" customHeight="1" spans="1:12">
      <c r="A22" s="40" t="s">
        <v>51</v>
      </c>
      <c r="B22" s="41"/>
      <c r="C22" s="40" t="s">
        <v>52</v>
      </c>
      <c r="D22" s="47"/>
      <c r="E22" s="13"/>
      <c r="F22" s="13"/>
      <c r="G22" s="13"/>
      <c r="H22" s="13"/>
      <c r="I22" s="13"/>
      <c r="J22" s="56"/>
      <c r="K22" s="13"/>
      <c r="L22" s="13"/>
    </row>
    <row r="23" ht="21" customHeight="1" spans="1:12">
      <c r="A23" s="40" t="s">
        <v>53</v>
      </c>
      <c r="B23" s="41"/>
      <c r="C23" s="40" t="s">
        <v>54</v>
      </c>
      <c r="D23" s="41">
        <v>105.851011</v>
      </c>
      <c r="E23" s="13"/>
      <c r="F23" s="13"/>
      <c r="G23" s="13"/>
      <c r="H23" s="13"/>
      <c r="I23" s="13"/>
      <c r="J23" s="56"/>
      <c r="K23" s="13"/>
      <c r="L23" s="13"/>
    </row>
    <row r="24" ht="21" customHeight="1" spans="1:12">
      <c r="A24" s="40"/>
      <c r="B24" s="63"/>
      <c r="C24" s="40" t="s">
        <v>55</v>
      </c>
      <c r="D24" s="41">
        <v>6.348533</v>
      </c>
      <c r="E24" s="13"/>
      <c r="F24" s="13"/>
      <c r="G24" s="13"/>
      <c r="H24" s="13"/>
      <c r="I24" s="13"/>
      <c r="J24" s="56"/>
      <c r="K24" s="13"/>
      <c r="L24" s="13"/>
    </row>
    <row r="25" ht="21" customHeight="1" spans="1:12">
      <c r="A25" s="40"/>
      <c r="B25" s="47"/>
      <c r="C25" s="40" t="s">
        <v>56</v>
      </c>
      <c r="D25" s="41"/>
      <c r="E25" s="13"/>
      <c r="F25" s="13"/>
      <c r="G25" s="13"/>
      <c r="H25" s="13"/>
      <c r="I25" s="13"/>
      <c r="J25" s="56"/>
      <c r="K25" s="13"/>
      <c r="L25" s="13"/>
    </row>
    <row r="26" ht="21" customHeight="1" spans="1:12">
      <c r="A26" s="40"/>
      <c r="B26" s="47"/>
      <c r="C26" s="40" t="s">
        <v>57</v>
      </c>
      <c r="D26" s="41"/>
      <c r="E26" s="13"/>
      <c r="F26" s="13"/>
      <c r="G26" s="13"/>
      <c r="H26" s="13"/>
      <c r="I26" s="13"/>
      <c r="J26" s="56"/>
      <c r="K26" s="13"/>
      <c r="L26" s="13"/>
    </row>
    <row r="27" ht="21" customHeight="1" spans="1:12">
      <c r="A27" s="40"/>
      <c r="B27" s="47"/>
      <c r="C27" s="40" t="s">
        <v>58</v>
      </c>
      <c r="D27" s="41"/>
      <c r="E27" s="13"/>
      <c r="F27" s="13"/>
      <c r="G27" s="13"/>
      <c r="H27" s="13"/>
      <c r="I27" s="13"/>
      <c r="J27" s="56"/>
      <c r="K27" s="13"/>
      <c r="L27" s="13"/>
    </row>
    <row r="28" ht="21" customHeight="1" spans="1:12">
      <c r="A28" s="40"/>
      <c r="B28" s="47"/>
      <c r="C28" s="40" t="s">
        <v>59</v>
      </c>
      <c r="D28" s="41"/>
      <c r="E28" s="13"/>
      <c r="F28" s="13"/>
      <c r="G28" s="13"/>
      <c r="H28" s="13"/>
      <c r="I28" s="13"/>
      <c r="J28" s="56"/>
      <c r="K28" s="13"/>
      <c r="L28" s="13"/>
    </row>
    <row r="29" ht="21" customHeight="1" spans="1:12">
      <c r="A29" s="40"/>
      <c r="B29" s="47"/>
      <c r="C29" s="40" t="s">
        <v>60</v>
      </c>
      <c r="D29" s="41"/>
      <c r="E29" s="13"/>
      <c r="F29" s="13"/>
      <c r="G29" s="13"/>
      <c r="H29" s="13"/>
      <c r="I29" s="13"/>
      <c r="J29" s="56"/>
      <c r="K29" s="13"/>
      <c r="L29" s="13"/>
    </row>
    <row r="30" ht="21" customHeight="1" spans="1:12">
      <c r="A30" s="40"/>
      <c r="B30" s="47"/>
      <c r="C30" s="40" t="s">
        <v>61</v>
      </c>
      <c r="D30" s="41"/>
      <c r="E30" s="13"/>
      <c r="F30" s="13"/>
      <c r="G30" s="13"/>
      <c r="H30" s="13"/>
      <c r="I30" s="13"/>
      <c r="J30" s="56"/>
      <c r="K30" s="13"/>
      <c r="L30" s="13"/>
    </row>
    <row r="31" ht="21" customHeight="1" spans="1:12">
      <c r="A31" s="40"/>
      <c r="B31" s="47"/>
      <c r="C31" s="40" t="s">
        <v>62</v>
      </c>
      <c r="D31" s="41"/>
      <c r="E31" s="13"/>
      <c r="F31" s="13"/>
      <c r="G31" s="13"/>
      <c r="H31" s="13"/>
      <c r="I31" s="13"/>
      <c r="J31" s="56"/>
      <c r="K31" s="13"/>
      <c r="L31" s="13"/>
    </row>
    <row r="32" ht="21" customHeight="1" spans="1:12">
      <c r="A32" s="17" t="s">
        <v>63</v>
      </c>
      <c r="B32" s="41">
        <v>146.745371</v>
      </c>
      <c r="C32" s="17" t="s">
        <v>64</v>
      </c>
      <c r="D32" s="41">
        <v>146.745371</v>
      </c>
      <c r="E32" s="13"/>
      <c r="F32" s="13"/>
      <c r="G32" s="13"/>
      <c r="H32" s="13"/>
      <c r="I32" s="13"/>
      <c r="J32" s="56"/>
      <c r="K32" s="13"/>
      <c r="L32" s="13"/>
    </row>
    <row r="33" ht="21" customHeight="1" spans="1:12">
      <c r="A33" s="40" t="s">
        <v>65</v>
      </c>
      <c r="B33" s="41"/>
      <c r="C33" s="40" t="s">
        <v>66</v>
      </c>
      <c r="D33" s="41"/>
      <c r="E33" s="13"/>
      <c r="F33" s="13"/>
      <c r="G33" s="13"/>
      <c r="H33" s="13"/>
      <c r="I33" s="13"/>
      <c r="J33" s="56"/>
      <c r="K33" s="13"/>
      <c r="L33" s="13"/>
    </row>
    <row r="34" ht="21" customHeight="1" spans="1:43">
      <c r="A34" s="17" t="s">
        <v>67</v>
      </c>
      <c r="B34" s="41">
        <v>146.745371</v>
      </c>
      <c r="C34" s="17" t="s">
        <v>68</v>
      </c>
      <c r="D34" s="41">
        <v>146.745371</v>
      </c>
      <c r="E34" s="64"/>
      <c r="F34" s="64"/>
      <c r="G34" s="64"/>
      <c r="H34" s="64"/>
      <c r="I34" s="64"/>
      <c r="J34" s="64"/>
      <c r="K34" s="64"/>
      <c r="L34" s="13"/>
      <c r="M34" s="13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13"/>
      <c r="AE34" s="13"/>
      <c r="AF34" s="64"/>
      <c r="AG34" s="64"/>
      <c r="AH34" s="64"/>
      <c r="AI34" s="13"/>
      <c r="AJ34" s="13"/>
      <c r="AK34" s="13"/>
      <c r="AL34" s="13"/>
      <c r="AM34" s="13"/>
      <c r="AN34" s="13"/>
      <c r="AO34" s="56"/>
      <c r="AP34" s="13"/>
      <c r="AQ34" s="13"/>
    </row>
    <row r="35" ht="30" customHeight="1" spans="1:4">
      <c r="A35" s="65" t="s">
        <v>69</v>
      </c>
      <c r="B35" s="66"/>
      <c r="C35" s="66"/>
      <c r="D35" s="66"/>
    </row>
    <row r="36" ht="15" customHeight="1" spans="1:5">
      <c r="A36" s="13"/>
      <c r="B36" s="13"/>
      <c r="C36" s="56"/>
      <c r="D36" s="13"/>
      <c r="E36" s="13"/>
    </row>
  </sheetData>
  <mergeCells count="4">
    <mergeCell ref="A2:D2"/>
    <mergeCell ref="A4:B4"/>
    <mergeCell ref="C4:D4"/>
    <mergeCell ref="A35:D35"/>
  </mergeCells>
  <pageMargins left="0.7" right="0.472222222222222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F5" sqref="F5"/>
    </sheetView>
  </sheetViews>
  <sheetFormatPr defaultColWidth="9" defaultRowHeight="12.75"/>
  <cols>
    <col min="1" max="16384" width="9" customWidth="1"/>
  </cols>
  <sheetData>
    <row r="1" ht="15" customHeight="1" spans="1:23">
      <c r="A1" s="5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4" t="s">
        <v>70</v>
      </c>
      <c r="P1" s="13"/>
      <c r="Q1" s="13"/>
      <c r="R1" s="13"/>
      <c r="S1" s="13"/>
      <c r="T1" s="13"/>
      <c r="U1" s="13"/>
      <c r="V1" s="13"/>
      <c r="W1" s="13"/>
    </row>
    <row r="2" ht="25.5" customHeight="1" spans="1:23">
      <c r="A2" s="15" t="s">
        <v>71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</row>
    <row r="3" ht="15" customHeight="1" spans="1:2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4"/>
      <c r="O3" s="34" t="s">
        <v>17</v>
      </c>
      <c r="P3" s="13"/>
      <c r="Q3" s="13"/>
      <c r="R3" s="13"/>
      <c r="S3" s="13"/>
      <c r="T3" s="13"/>
      <c r="U3" s="13"/>
      <c r="V3" s="13"/>
      <c r="W3" s="13"/>
    </row>
    <row r="4" ht="43" customHeight="1" spans="1:23">
      <c r="A4" s="18" t="s">
        <v>72</v>
      </c>
      <c r="B4" s="18" t="s">
        <v>73</v>
      </c>
      <c r="C4" s="18" t="s">
        <v>74</v>
      </c>
      <c r="D4" s="18" t="s">
        <v>75</v>
      </c>
      <c r="E4" s="18"/>
      <c r="F4" s="18"/>
      <c r="G4" s="18"/>
      <c r="H4" s="18"/>
      <c r="I4" s="18"/>
      <c r="J4" s="18" t="s">
        <v>76</v>
      </c>
      <c r="K4" s="18"/>
      <c r="L4" s="18"/>
      <c r="M4" s="18"/>
      <c r="N4" s="18"/>
      <c r="O4" s="18"/>
      <c r="P4" s="13"/>
      <c r="Q4" s="13"/>
      <c r="R4" s="13"/>
      <c r="S4" s="13"/>
      <c r="T4" s="13"/>
      <c r="U4" s="13"/>
      <c r="V4" s="13"/>
      <c r="W4" s="13"/>
    </row>
    <row r="5" ht="43" customHeight="1" spans="1:23">
      <c r="A5" s="18"/>
      <c r="B5" s="18"/>
      <c r="C5" s="18"/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77</v>
      </c>
      <c r="K5" s="18" t="s">
        <v>78</v>
      </c>
      <c r="L5" s="18" t="s">
        <v>79</v>
      </c>
      <c r="M5" s="18" t="s">
        <v>80</v>
      </c>
      <c r="N5" s="18" t="s">
        <v>81</v>
      </c>
      <c r="O5" s="18" t="s">
        <v>82</v>
      </c>
      <c r="P5" s="13"/>
      <c r="Q5" s="13"/>
      <c r="R5" s="13"/>
      <c r="S5" s="13"/>
      <c r="T5" s="13"/>
      <c r="U5" s="13"/>
      <c r="V5" s="13"/>
      <c r="W5" s="13"/>
    </row>
    <row r="6" ht="43" customHeight="1" spans="1:23">
      <c r="A6" s="18" t="s">
        <v>83</v>
      </c>
      <c r="B6" s="18" t="s">
        <v>83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3"/>
      <c r="Q6" s="13"/>
      <c r="R6" s="13"/>
      <c r="S6" s="13"/>
      <c r="T6" s="13"/>
      <c r="U6" s="13"/>
      <c r="V6" s="13"/>
      <c r="W6" s="13"/>
    </row>
    <row r="7" ht="43" customHeight="1" spans="1:23">
      <c r="A7" s="54" t="s">
        <v>84</v>
      </c>
      <c r="B7" s="58" t="s">
        <v>74</v>
      </c>
      <c r="C7" s="59">
        <v>146.745371</v>
      </c>
      <c r="D7" s="59">
        <v>146.745371</v>
      </c>
      <c r="E7" s="59">
        <v>134.345371</v>
      </c>
      <c r="F7" s="59">
        <v>12.4</v>
      </c>
      <c r="G7" s="60"/>
      <c r="H7" s="60"/>
      <c r="I7" s="60"/>
      <c r="J7" s="60"/>
      <c r="K7" s="60"/>
      <c r="L7" s="60"/>
      <c r="M7" s="60"/>
      <c r="N7" s="60"/>
      <c r="O7" s="60"/>
      <c r="P7" s="13"/>
      <c r="Q7" s="13"/>
      <c r="R7" s="13"/>
      <c r="S7" s="13"/>
      <c r="T7" s="13"/>
      <c r="U7" s="13"/>
      <c r="V7" s="13"/>
      <c r="W7" s="13"/>
    </row>
    <row r="8" ht="43" customHeight="1" spans="1:16">
      <c r="A8" s="54" t="s">
        <v>85</v>
      </c>
      <c r="B8" s="58" t="s">
        <v>86</v>
      </c>
      <c r="C8" s="59">
        <v>146.745371</v>
      </c>
      <c r="D8" s="59">
        <v>146.745371</v>
      </c>
      <c r="E8" s="59">
        <v>134.345371</v>
      </c>
      <c r="F8" s="59">
        <v>12.4</v>
      </c>
      <c r="G8" s="60"/>
      <c r="H8" s="60"/>
      <c r="I8" s="60"/>
      <c r="J8" s="60"/>
      <c r="K8" s="60"/>
      <c r="L8" s="60"/>
      <c r="M8" s="60"/>
      <c r="N8" s="60"/>
      <c r="O8" s="60"/>
      <c r="P8" s="13"/>
    </row>
    <row r="9" ht="43" customHeight="1" spans="1:16">
      <c r="A9" s="54" t="s">
        <v>87</v>
      </c>
      <c r="B9" s="58" t="s">
        <v>0</v>
      </c>
      <c r="C9" s="59">
        <v>146.745371</v>
      </c>
      <c r="D9" s="59">
        <v>146.745371</v>
      </c>
      <c r="E9" s="59">
        <v>134.345371</v>
      </c>
      <c r="F9" s="59">
        <v>12.4</v>
      </c>
      <c r="G9" s="60"/>
      <c r="H9" s="60"/>
      <c r="I9" s="60"/>
      <c r="J9" s="60"/>
      <c r="K9" s="60"/>
      <c r="L9" s="60"/>
      <c r="M9" s="60"/>
      <c r="N9" s="60"/>
      <c r="O9" s="60"/>
      <c r="P9" s="13"/>
    </row>
    <row r="10" ht="15" customHeight="1" spans="2:12">
      <c r="B10" s="61"/>
      <c r="C10" s="13"/>
      <c r="D10" s="13"/>
      <c r="E10" s="13"/>
      <c r="F10" s="13"/>
      <c r="G10" s="13"/>
      <c r="H10" s="13"/>
      <c r="I10" s="13"/>
      <c r="J10" s="13"/>
      <c r="K10" s="13"/>
      <c r="L10" s="13"/>
    </row>
  </sheetData>
  <mergeCells count="6">
    <mergeCell ref="A2:O2"/>
    <mergeCell ref="D4:I4"/>
    <mergeCell ref="J4:O4"/>
    <mergeCell ref="A4:A5"/>
    <mergeCell ref="B4:B5"/>
    <mergeCell ref="C4:C5"/>
  </mergeCells>
  <pageMargins left="0.865972222222222" right="0.314583333333333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showGridLines="0" workbookViewId="0">
      <selection activeCell="E12" sqref="E12"/>
    </sheetView>
  </sheetViews>
  <sheetFormatPr defaultColWidth="9" defaultRowHeight="12.75"/>
  <cols>
    <col min="1" max="1" width="5.14285714285714" style="20" customWidth="1"/>
    <col min="2" max="2" width="6.85714285714286" style="20" customWidth="1"/>
    <col min="3" max="3" width="6.14285714285714" style="20" customWidth="1"/>
    <col min="4" max="4" width="10.5714285714286" customWidth="1"/>
    <col min="5" max="5" width="35.2857142857143" customWidth="1"/>
    <col min="6" max="8" width="11.8571428571429" customWidth="1"/>
    <col min="9" max="11" width="10.8571428571429" customWidth="1"/>
    <col min="12" max="22" width="9.14285714285714" customWidth="1"/>
    <col min="23" max="23" width="8" customWidth="1"/>
  </cols>
  <sheetData>
    <row r="1" ht="15" customHeight="1" spans="1:22">
      <c r="A1" s="38"/>
      <c r="B1" s="38"/>
      <c r="C1" s="38"/>
      <c r="D1" s="2"/>
      <c r="E1" s="2"/>
      <c r="F1" s="2"/>
      <c r="G1" s="2"/>
      <c r="H1" s="2"/>
      <c r="I1" s="2"/>
      <c r="J1" s="2"/>
      <c r="K1" s="34" t="s">
        <v>88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ht="39.75" customHeight="1" spans="1:22">
      <c r="A2" s="15" t="s">
        <v>89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15" customHeight="1" spans="1:22">
      <c r="A3" s="22"/>
      <c r="B3" s="33"/>
      <c r="C3" s="33"/>
      <c r="D3" s="39"/>
      <c r="E3" s="39"/>
      <c r="F3" s="39"/>
      <c r="G3" s="39"/>
      <c r="H3" s="39"/>
      <c r="I3" s="39"/>
      <c r="J3" s="39"/>
      <c r="K3" s="34" t="s">
        <v>17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ht="22.5" customHeight="1" spans="1:22">
      <c r="A4" s="18" t="s">
        <v>90</v>
      </c>
      <c r="B4" s="18"/>
      <c r="C4" s="18"/>
      <c r="D4" s="18" t="s">
        <v>72</v>
      </c>
      <c r="E4" s="18" t="s">
        <v>91</v>
      </c>
      <c r="F4" s="18" t="s">
        <v>92</v>
      </c>
      <c r="G4" s="18"/>
      <c r="H4" s="18"/>
      <c r="I4" s="18"/>
      <c r="J4" s="18"/>
      <c r="K4" s="18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18" customHeight="1" spans="1:22">
      <c r="A5" s="18"/>
      <c r="B5" s="18"/>
      <c r="C5" s="18"/>
      <c r="D5" s="18"/>
      <c r="E5" s="18"/>
      <c r="F5" s="18" t="s">
        <v>74</v>
      </c>
      <c r="G5" s="17" t="s">
        <v>93</v>
      </c>
      <c r="H5" s="17" t="s">
        <v>94</v>
      </c>
      <c r="I5" s="17"/>
      <c r="J5" s="17"/>
      <c r="K5" s="17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18" customHeight="1" spans="1:22">
      <c r="A6" s="18"/>
      <c r="B6" s="18"/>
      <c r="C6" s="18"/>
      <c r="D6" s="18"/>
      <c r="E6" s="18"/>
      <c r="F6" s="18"/>
      <c r="G6" s="17"/>
      <c r="H6" s="18" t="s">
        <v>77</v>
      </c>
      <c r="I6" s="17" t="s">
        <v>95</v>
      </c>
      <c r="J6" s="17"/>
      <c r="K6" s="17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35" customHeight="1" spans="1:22">
      <c r="A7" s="18"/>
      <c r="B7" s="18"/>
      <c r="C7" s="18"/>
      <c r="D7" s="18"/>
      <c r="E7" s="18"/>
      <c r="F7" s="18"/>
      <c r="G7" s="17"/>
      <c r="H7" s="18"/>
      <c r="I7" s="18" t="s">
        <v>96</v>
      </c>
      <c r="J7" s="18" t="s">
        <v>97</v>
      </c>
      <c r="K7" s="18" t="s">
        <v>98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ht="21" customHeight="1" spans="1:22">
      <c r="A8" s="18" t="s">
        <v>83</v>
      </c>
      <c r="B8" s="18" t="s">
        <v>83</v>
      </c>
      <c r="C8" s="18" t="s">
        <v>83</v>
      </c>
      <c r="D8" s="18" t="s">
        <v>83</v>
      </c>
      <c r="E8" s="18" t="s">
        <v>83</v>
      </c>
      <c r="F8" s="18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ht="28.5" customHeight="1" spans="1:21">
      <c r="A9" s="52" t="s">
        <v>84</v>
      </c>
      <c r="B9" s="52" t="s">
        <v>84</v>
      </c>
      <c r="C9" s="52" t="s">
        <v>84</v>
      </c>
      <c r="D9" s="53" t="s">
        <v>84</v>
      </c>
      <c r="E9" s="54" t="s">
        <v>74</v>
      </c>
      <c r="F9" s="47">
        <v>146.745371</v>
      </c>
      <c r="G9" s="47">
        <v>87.295371</v>
      </c>
      <c r="H9" s="47">
        <v>59.45</v>
      </c>
      <c r="I9" s="55"/>
      <c r="J9" s="55"/>
      <c r="K9" s="55"/>
      <c r="L9" s="13"/>
      <c r="M9" s="56"/>
      <c r="N9" s="13"/>
      <c r="O9" s="13"/>
      <c r="P9" s="13"/>
      <c r="Q9" s="13"/>
      <c r="R9" s="13"/>
      <c r="S9" s="13"/>
      <c r="T9" s="13"/>
      <c r="U9" s="13"/>
    </row>
    <row r="10" ht="28.5" customHeight="1" spans="1:12">
      <c r="A10" s="52"/>
      <c r="B10" s="52"/>
      <c r="C10" s="52"/>
      <c r="D10" s="53" t="s">
        <v>85</v>
      </c>
      <c r="E10" s="54" t="s">
        <v>86</v>
      </c>
      <c r="F10" s="47">
        <v>146.745371</v>
      </c>
      <c r="G10" s="47">
        <v>87.295371</v>
      </c>
      <c r="H10" s="47">
        <v>59.45</v>
      </c>
      <c r="I10" s="55"/>
      <c r="J10" s="55"/>
      <c r="K10" s="55"/>
      <c r="L10" s="13"/>
    </row>
    <row r="11" ht="28.5" customHeight="1" spans="1:12">
      <c r="A11" s="52"/>
      <c r="B11" s="52"/>
      <c r="C11" s="52"/>
      <c r="D11" s="53" t="s">
        <v>87</v>
      </c>
      <c r="E11" s="54" t="s">
        <v>0</v>
      </c>
      <c r="F11" s="47">
        <v>146.745371</v>
      </c>
      <c r="G11" s="47">
        <v>87.295371</v>
      </c>
      <c r="H11" s="47">
        <v>59.45</v>
      </c>
      <c r="I11" s="55"/>
      <c r="J11" s="55"/>
      <c r="K11" s="55"/>
      <c r="L11" s="13"/>
    </row>
    <row r="12" ht="28.5" customHeight="1" spans="1:12">
      <c r="A12" s="52" t="s">
        <v>99</v>
      </c>
      <c r="B12" s="52" t="s">
        <v>100</v>
      </c>
      <c r="C12" s="52" t="s">
        <v>101</v>
      </c>
      <c r="D12" s="53"/>
      <c r="E12" s="54" t="s">
        <v>102</v>
      </c>
      <c r="F12" s="47">
        <v>3.621</v>
      </c>
      <c r="G12" s="47">
        <v>3.621</v>
      </c>
      <c r="H12" s="47"/>
      <c r="I12" s="55"/>
      <c r="J12" s="55"/>
      <c r="K12" s="55"/>
      <c r="L12" s="13"/>
    </row>
    <row r="13" ht="28.5" customHeight="1" spans="1:12">
      <c r="A13" s="52" t="s">
        <v>99</v>
      </c>
      <c r="B13" s="52" t="s">
        <v>100</v>
      </c>
      <c r="C13" s="52" t="s">
        <v>100</v>
      </c>
      <c r="D13" s="53"/>
      <c r="E13" s="54" t="s">
        <v>103</v>
      </c>
      <c r="F13" s="47">
        <v>7.449447</v>
      </c>
      <c r="G13" s="47">
        <v>7.449447</v>
      </c>
      <c r="H13" s="47"/>
      <c r="I13" s="55"/>
      <c r="J13" s="55"/>
      <c r="K13" s="55"/>
      <c r="L13" s="13"/>
    </row>
    <row r="14" ht="28.5" customHeight="1" spans="1:12">
      <c r="A14" s="52" t="s">
        <v>99</v>
      </c>
      <c r="B14" s="52" t="s">
        <v>100</v>
      </c>
      <c r="C14" s="52" t="s">
        <v>104</v>
      </c>
      <c r="D14" s="53"/>
      <c r="E14" s="54" t="s">
        <v>105</v>
      </c>
      <c r="F14" s="47">
        <v>4.232355</v>
      </c>
      <c r="G14" s="47">
        <v>4.232355</v>
      </c>
      <c r="H14" s="47"/>
      <c r="I14" s="55"/>
      <c r="J14" s="55"/>
      <c r="K14" s="55"/>
      <c r="L14" s="13"/>
    </row>
    <row r="15" ht="28.5" customHeight="1" spans="1:12">
      <c r="A15" s="52" t="s">
        <v>106</v>
      </c>
      <c r="B15" s="52" t="s">
        <v>107</v>
      </c>
      <c r="C15" s="52" t="s">
        <v>101</v>
      </c>
      <c r="D15" s="53"/>
      <c r="E15" s="54" t="s">
        <v>108</v>
      </c>
      <c r="F15" s="47">
        <v>3.914929</v>
      </c>
      <c r="G15" s="47">
        <v>3.914929</v>
      </c>
      <c r="H15" s="47"/>
      <c r="I15" s="55"/>
      <c r="J15" s="55"/>
      <c r="K15" s="55"/>
      <c r="L15" s="13"/>
    </row>
    <row r="16" ht="28.5" customHeight="1" spans="1:12">
      <c r="A16" s="52" t="s">
        <v>106</v>
      </c>
      <c r="B16" s="52" t="s">
        <v>107</v>
      </c>
      <c r="C16" s="52" t="s">
        <v>109</v>
      </c>
      <c r="D16" s="53"/>
      <c r="E16" s="54" t="s">
        <v>110</v>
      </c>
      <c r="F16" s="47">
        <v>2.875192</v>
      </c>
      <c r="G16" s="47">
        <v>2.875192</v>
      </c>
      <c r="H16" s="47"/>
      <c r="I16" s="55"/>
      <c r="J16" s="55"/>
      <c r="K16" s="55"/>
      <c r="L16" s="13"/>
    </row>
    <row r="17" ht="28.5" customHeight="1" spans="1:12">
      <c r="A17" s="52" t="s">
        <v>106</v>
      </c>
      <c r="B17" s="52" t="s">
        <v>107</v>
      </c>
      <c r="C17" s="52" t="s">
        <v>111</v>
      </c>
      <c r="D17" s="53"/>
      <c r="E17" s="54" t="s">
        <v>112</v>
      </c>
      <c r="F17" s="47">
        <v>0.052904</v>
      </c>
      <c r="G17" s="47">
        <v>0.052904</v>
      </c>
      <c r="H17" s="47"/>
      <c r="I17" s="55"/>
      <c r="J17" s="55"/>
      <c r="K17" s="55"/>
      <c r="L17" s="13"/>
    </row>
    <row r="18" ht="28.5" customHeight="1" spans="1:12">
      <c r="A18" s="52" t="s">
        <v>113</v>
      </c>
      <c r="B18" s="52" t="s">
        <v>114</v>
      </c>
      <c r="C18" s="52" t="s">
        <v>111</v>
      </c>
      <c r="D18" s="53"/>
      <c r="E18" s="54" t="s">
        <v>115</v>
      </c>
      <c r="F18" s="47">
        <v>12.4</v>
      </c>
      <c r="G18" s="47"/>
      <c r="H18" s="47">
        <v>12.4</v>
      </c>
      <c r="I18" s="55"/>
      <c r="J18" s="55"/>
      <c r="K18" s="55"/>
      <c r="L18" s="13"/>
    </row>
    <row r="19" ht="28.5" customHeight="1" spans="1:12">
      <c r="A19" s="52" t="s">
        <v>116</v>
      </c>
      <c r="B19" s="52" t="s">
        <v>101</v>
      </c>
      <c r="C19" s="52" t="s">
        <v>101</v>
      </c>
      <c r="D19" s="53"/>
      <c r="E19" s="54" t="s">
        <v>117</v>
      </c>
      <c r="F19" s="47">
        <v>105.851011</v>
      </c>
      <c r="G19" s="47">
        <v>58.801011</v>
      </c>
      <c r="H19" s="47">
        <v>47.05</v>
      </c>
      <c r="I19" s="55"/>
      <c r="J19" s="55"/>
      <c r="K19" s="55"/>
      <c r="L19" s="13"/>
    </row>
    <row r="20" ht="28.5" customHeight="1" spans="1:12">
      <c r="A20" s="52" t="s">
        <v>118</v>
      </c>
      <c r="B20" s="52" t="s">
        <v>119</v>
      </c>
      <c r="C20" s="52" t="s">
        <v>101</v>
      </c>
      <c r="D20" s="53"/>
      <c r="E20" s="54" t="s">
        <v>120</v>
      </c>
      <c r="F20" s="47">
        <v>6.348533</v>
      </c>
      <c r="G20" s="47">
        <v>6.348533</v>
      </c>
      <c r="H20" s="47"/>
      <c r="I20" s="55"/>
      <c r="J20" s="55"/>
      <c r="K20" s="55"/>
      <c r="L20" s="1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944444444444444" right="0.393055555555556" top="0.66875" bottom="0.314583333333333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C14" sqref="C14"/>
    </sheetView>
  </sheetViews>
  <sheetFormatPr defaultColWidth="9" defaultRowHeight="12.75"/>
  <cols>
    <col min="1" max="1" width="31" customWidth="1"/>
    <col min="2" max="2" width="25.1428571428571" style="20" customWidth="1"/>
    <col min="3" max="3" width="40.8571428571429" customWidth="1"/>
    <col min="4" max="4" width="21.2857142857143" style="20" customWidth="1"/>
    <col min="5" max="12" width="9.14285714285714" customWidth="1"/>
    <col min="13" max="13" width="8" customWidth="1"/>
  </cols>
  <sheetData>
    <row r="1" ht="15" customHeight="1" spans="4:12">
      <c r="D1" s="33" t="s">
        <v>121</v>
      </c>
      <c r="E1" s="13"/>
      <c r="F1" s="13"/>
      <c r="G1" s="13"/>
      <c r="H1" s="13"/>
      <c r="I1" s="13"/>
      <c r="J1" s="13"/>
      <c r="K1" s="13"/>
      <c r="L1" s="13"/>
    </row>
    <row r="2" ht="25.5" customHeight="1" spans="1:12">
      <c r="A2" s="15" t="s">
        <v>122</v>
      </c>
      <c r="B2" s="15"/>
      <c r="C2" s="15"/>
      <c r="D2" s="15"/>
      <c r="E2" s="13"/>
      <c r="F2" s="13"/>
      <c r="G2" s="13"/>
      <c r="H2" s="13"/>
      <c r="I2" s="13"/>
      <c r="J2" s="13"/>
      <c r="K2" s="13"/>
      <c r="L2" s="13"/>
    </row>
    <row r="3" ht="15" customHeight="1" spans="1:12">
      <c r="A3" s="16"/>
      <c r="B3" s="51"/>
      <c r="C3" s="16"/>
      <c r="D3" s="33" t="s">
        <v>17</v>
      </c>
      <c r="E3" s="13"/>
      <c r="F3" s="13"/>
      <c r="G3" s="13"/>
      <c r="H3" s="13"/>
      <c r="I3" s="13"/>
      <c r="J3" s="13"/>
      <c r="K3" s="13"/>
      <c r="L3" s="13"/>
    </row>
    <row r="4" ht="16.5" customHeight="1" spans="1:12">
      <c r="A4" s="44" t="s">
        <v>18</v>
      </c>
      <c r="B4" s="46"/>
      <c r="C4" s="44" t="s">
        <v>19</v>
      </c>
      <c r="D4" s="46"/>
      <c r="E4" s="13"/>
      <c r="F4" s="13"/>
      <c r="G4" s="13"/>
      <c r="H4" s="13"/>
      <c r="I4" s="13"/>
      <c r="J4" s="13"/>
      <c r="K4" s="13"/>
      <c r="L4" s="13"/>
    </row>
    <row r="5" ht="16.5" customHeight="1" spans="1:12">
      <c r="A5" s="17" t="s">
        <v>20</v>
      </c>
      <c r="B5" s="17" t="s">
        <v>21</v>
      </c>
      <c r="C5" s="17" t="s">
        <v>22</v>
      </c>
      <c r="D5" s="17" t="s">
        <v>21</v>
      </c>
      <c r="E5" s="13"/>
      <c r="F5" s="13"/>
      <c r="G5" s="13"/>
      <c r="H5" s="13"/>
      <c r="I5" s="13"/>
      <c r="J5" s="13"/>
      <c r="K5" s="13"/>
      <c r="L5" s="13"/>
    </row>
    <row r="6" ht="16.5" customHeight="1" spans="1:12">
      <c r="A6" s="40" t="s">
        <v>123</v>
      </c>
      <c r="B6" s="41">
        <v>146.745371</v>
      </c>
      <c r="C6" s="40" t="s">
        <v>124</v>
      </c>
      <c r="D6" s="41">
        <v>146.745371</v>
      </c>
      <c r="E6" s="13"/>
      <c r="F6" s="13"/>
      <c r="G6" s="13"/>
      <c r="H6" s="13"/>
      <c r="I6" s="13"/>
      <c r="J6" s="13"/>
      <c r="K6" s="13"/>
      <c r="L6" s="13"/>
    </row>
    <row r="7" ht="16.5" customHeight="1" spans="1:12">
      <c r="A7" s="40" t="s">
        <v>125</v>
      </c>
      <c r="B7" s="41">
        <v>134.345371</v>
      </c>
      <c r="C7" s="40" t="s">
        <v>126</v>
      </c>
      <c r="D7" s="41"/>
      <c r="E7" s="13"/>
      <c r="F7" s="13"/>
      <c r="G7" s="13"/>
      <c r="H7" s="13"/>
      <c r="I7" s="13"/>
      <c r="J7" s="13"/>
      <c r="K7" s="13"/>
      <c r="L7" s="13"/>
    </row>
    <row r="8" ht="16.5" customHeight="1" spans="1:12">
      <c r="A8" s="40" t="s">
        <v>127</v>
      </c>
      <c r="B8" s="41"/>
      <c r="C8" s="40" t="s">
        <v>128</v>
      </c>
      <c r="D8" s="47"/>
      <c r="E8" s="13"/>
      <c r="F8" s="13"/>
      <c r="G8" s="13"/>
      <c r="H8" s="13"/>
      <c r="I8" s="13"/>
      <c r="J8" s="13"/>
      <c r="K8" s="13"/>
      <c r="L8" s="13"/>
    </row>
    <row r="9" ht="16.5" customHeight="1" spans="1:12">
      <c r="A9" s="40" t="s">
        <v>129</v>
      </c>
      <c r="B9" s="41">
        <v>134.345371</v>
      </c>
      <c r="C9" s="40" t="s">
        <v>130</v>
      </c>
      <c r="D9" s="41"/>
      <c r="E9" s="13"/>
      <c r="F9" s="13"/>
      <c r="G9" s="13"/>
      <c r="H9" s="13"/>
      <c r="I9" s="13"/>
      <c r="J9" s="13"/>
      <c r="K9" s="13"/>
      <c r="L9" s="13"/>
    </row>
    <row r="10" ht="16.5" customHeight="1" spans="1:12">
      <c r="A10" s="40" t="s">
        <v>131</v>
      </c>
      <c r="B10" s="41"/>
      <c r="C10" s="40" t="s">
        <v>132</v>
      </c>
      <c r="D10" s="41"/>
      <c r="E10" s="13"/>
      <c r="F10" s="13"/>
      <c r="G10" s="13"/>
      <c r="H10" s="13"/>
      <c r="I10" s="13"/>
      <c r="J10" s="13"/>
      <c r="K10" s="13"/>
      <c r="L10" s="13"/>
    </row>
    <row r="11" ht="16.5" customHeight="1" spans="1:12">
      <c r="A11" s="40" t="s">
        <v>133</v>
      </c>
      <c r="B11" s="41">
        <v>12.4</v>
      </c>
      <c r="C11" s="40" t="s">
        <v>134</v>
      </c>
      <c r="D11" s="41"/>
      <c r="E11" s="13"/>
      <c r="F11" s="13"/>
      <c r="G11" s="13"/>
      <c r="H11" s="13"/>
      <c r="I11" s="13"/>
      <c r="J11" s="13"/>
      <c r="K11" s="13"/>
      <c r="L11" s="13"/>
    </row>
    <row r="12" ht="16.5" customHeight="1" spans="1:12">
      <c r="A12" s="40" t="s">
        <v>127</v>
      </c>
      <c r="B12" s="41"/>
      <c r="C12" s="40" t="s">
        <v>135</v>
      </c>
      <c r="D12" s="41"/>
      <c r="E12" s="13"/>
      <c r="F12" s="13"/>
      <c r="G12" s="13"/>
      <c r="H12" s="13"/>
      <c r="I12" s="13"/>
      <c r="J12" s="13"/>
      <c r="K12" s="13"/>
      <c r="L12" s="13"/>
    </row>
    <row r="13" ht="16.5" customHeight="1" spans="1:12">
      <c r="A13" s="40" t="s">
        <v>129</v>
      </c>
      <c r="B13" s="41">
        <v>12.4</v>
      </c>
      <c r="C13" s="40" t="s">
        <v>136</v>
      </c>
      <c r="D13" s="41"/>
      <c r="E13" s="13"/>
      <c r="F13" s="13"/>
      <c r="G13" s="13"/>
      <c r="H13" s="13"/>
      <c r="I13" s="13"/>
      <c r="J13" s="13"/>
      <c r="K13" s="13"/>
      <c r="L13" s="13"/>
    </row>
    <row r="14" ht="16.5" customHeight="1" spans="1:12">
      <c r="A14" s="40" t="s">
        <v>137</v>
      </c>
      <c r="B14" s="41"/>
      <c r="C14" s="40" t="s">
        <v>138</v>
      </c>
      <c r="D14" s="41">
        <v>15.302802</v>
      </c>
      <c r="E14" s="13"/>
      <c r="F14" s="13"/>
      <c r="G14" s="13"/>
      <c r="H14" s="13"/>
      <c r="I14" s="13"/>
      <c r="J14" s="13"/>
      <c r="K14" s="13"/>
      <c r="L14" s="13"/>
    </row>
    <row r="15" ht="16.5" customHeight="1" spans="1:12">
      <c r="A15" s="40" t="s">
        <v>139</v>
      </c>
      <c r="B15" s="41"/>
      <c r="C15" s="40" t="s">
        <v>140</v>
      </c>
      <c r="D15" s="41">
        <v>6.843025</v>
      </c>
      <c r="E15" s="13"/>
      <c r="F15" s="13"/>
      <c r="G15" s="13"/>
      <c r="H15" s="13"/>
      <c r="I15" s="13"/>
      <c r="J15" s="13"/>
      <c r="K15" s="13"/>
      <c r="L15" s="13"/>
    </row>
    <row r="16" ht="16.5" customHeight="1" spans="1:12">
      <c r="A16" s="40" t="s">
        <v>127</v>
      </c>
      <c r="B16" s="41"/>
      <c r="C16" s="40" t="s">
        <v>141</v>
      </c>
      <c r="D16" s="41"/>
      <c r="E16" s="13"/>
      <c r="F16" s="13"/>
      <c r="G16" s="13"/>
      <c r="H16" s="13"/>
      <c r="I16" s="13"/>
      <c r="J16" s="13"/>
      <c r="K16" s="13"/>
      <c r="L16" s="13"/>
    </row>
    <row r="17" ht="16.5" customHeight="1" spans="1:12">
      <c r="A17" s="40" t="s">
        <v>129</v>
      </c>
      <c r="B17" s="41"/>
      <c r="C17" s="40" t="s">
        <v>142</v>
      </c>
      <c r="D17" s="41">
        <v>12.4</v>
      </c>
      <c r="E17" s="13"/>
      <c r="F17" s="13"/>
      <c r="G17" s="13"/>
      <c r="H17" s="13"/>
      <c r="I17" s="13"/>
      <c r="J17" s="13"/>
      <c r="K17" s="13"/>
      <c r="L17" s="13"/>
    </row>
    <row r="18" ht="16.5" customHeight="1" spans="1:12">
      <c r="A18" s="40" t="s">
        <v>143</v>
      </c>
      <c r="B18" s="41"/>
      <c r="C18" s="40" t="s">
        <v>144</v>
      </c>
      <c r="D18" s="41"/>
      <c r="E18" s="13"/>
      <c r="F18" s="13"/>
      <c r="G18" s="13"/>
      <c r="H18" s="13"/>
      <c r="I18" s="13"/>
      <c r="J18" s="13"/>
      <c r="K18" s="13"/>
      <c r="L18" s="13"/>
    </row>
    <row r="19" ht="16.5" customHeight="1" spans="1:12">
      <c r="A19" s="40" t="s">
        <v>125</v>
      </c>
      <c r="B19" s="41"/>
      <c r="C19" s="40" t="s">
        <v>145</v>
      </c>
      <c r="D19" s="41"/>
      <c r="E19" s="13"/>
      <c r="F19" s="13"/>
      <c r="G19" s="13"/>
      <c r="H19" s="13"/>
      <c r="I19" s="13"/>
      <c r="J19" s="13"/>
      <c r="K19" s="13"/>
      <c r="L19" s="13"/>
    </row>
    <row r="20" ht="16.5" customHeight="1" spans="1:12">
      <c r="A20" s="40" t="s">
        <v>133</v>
      </c>
      <c r="B20" s="41"/>
      <c r="C20" s="40" t="s">
        <v>146</v>
      </c>
      <c r="D20" s="41"/>
      <c r="E20" s="13"/>
      <c r="F20" s="13"/>
      <c r="G20" s="13"/>
      <c r="H20" s="13"/>
      <c r="I20" s="13"/>
      <c r="J20" s="13"/>
      <c r="K20" s="13"/>
      <c r="L20" s="13"/>
    </row>
    <row r="21" ht="16.5" customHeight="1" spans="1:12">
      <c r="A21" s="40" t="s">
        <v>139</v>
      </c>
      <c r="B21" s="41"/>
      <c r="C21" s="40" t="s">
        <v>147</v>
      </c>
      <c r="D21" s="41"/>
      <c r="E21" s="13"/>
      <c r="F21" s="13"/>
      <c r="G21" s="13"/>
      <c r="H21" s="13"/>
      <c r="I21" s="13"/>
      <c r="J21" s="13"/>
      <c r="K21" s="13"/>
      <c r="L21" s="13"/>
    </row>
    <row r="22" ht="16.5" customHeight="1" spans="1:12">
      <c r="A22" s="40"/>
      <c r="B22" s="47"/>
      <c r="C22" s="40" t="s">
        <v>148</v>
      </c>
      <c r="D22" s="41"/>
      <c r="E22" s="13"/>
      <c r="F22" s="13"/>
      <c r="G22" s="13"/>
      <c r="H22" s="13"/>
      <c r="I22" s="13"/>
      <c r="J22" s="13"/>
      <c r="K22" s="13"/>
      <c r="L22" s="13"/>
    </row>
    <row r="23" ht="16.5" customHeight="1" spans="1:12">
      <c r="A23" s="40"/>
      <c r="B23" s="47"/>
      <c r="C23" s="40" t="s">
        <v>149</v>
      </c>
      <c r="D23" s="47"/>
      <c r="E23" s="13"/>
      <c r="F23" s="13"/>
      <c r="G23" s="13"/>
      <c r="H23" s="13"/>
      <c r="I23" s="13"/>
      <c r="J23" s="13"/>
      <c r="K23" s="13"/>
      <c r="L23" s="13"/>
    </row>
    <row r="24" ht="16.5" customHeight="1" spans="1:12">
      <c r="A24" s="40"/>
      <c r="B24" s="47"/>
      <c r="C24" s="40" t="s">
        <v>150</v>
      </c>
      <c r="D24" s="41">
        <v>105.851011</v>
      </c>
      <c r="E24" s="13"/>
      <c r="F24" s="13"/>
      <c r="G24" s="13"/>
      <c r="H24" s="13"/>
      <c r="I24" s="13"/>
      <c r="J24" s="13"/>
      <c r="K24" s="13"/>
      <c r="L24" s="13"/>
    </row>
    <row r="25" ht="16.5" customHeight="1" spans="1:12">
      <c r="A25" s="40"/>
      <c r="B25" s="47"/>
      <c r="C25" s="40" t="s">
        <v>151</v>
      </c>
      <c r="D25" s="41">
        <v>6.348533</v>
      </c>
      <c r="E25" s="13"/>
      <c r="F25" s="13"/>
      <c r="G25" s="13"/>
      <c r="H25" s="13"/>
      <c r="I25" s="13"/>
      <c r="J25" s="13"/>
      <c r="K25" s="13"/>
      <c r="L25" s="13"/>
    </row>
    <row r="26" ht="16.5" customHeight="1" spans="1:12">
      <c r="A26" s="40"/>
      <c r="B26" s="47"/>
      <c r="C26" s="40" t="s">
        <v>152</v>
      </c>
      <c r="D26" s="41"/>
      <c r="E26" s="13"/>
      <c r="F26" s="13"/>
      <c r="G26" s="13"/>
      <c r="H26" s="13"/>
      <c r="I26" s="13"/>
      <c r="J26" s="13"/>
      <c r="K26" s="13"/>
      <c r="L26" s="13"/>
    </row>
    <row r="27" ht="16.5" customHeight="1" spans="1:12">
      <c r="A27" s="40"/>
      <c r="B27" s="47"/>
      <c r="C27" s="40" t="s">
        <v>153</v>
      </c>
      <c r="D27" s="41"/>
      <c r="E27" s="13"/>
      <c r="F27" s="13"/>
      <c r="G27" s="13"/>
      <c r="H27" s="13"/>
      <c r="I27" s="13"/>
      <c r="J27" s="13"/>
      <c r="K27" s="13"/>
      <c r="L27" s="13"/>
    </row>
    <row r="28" ht="16.5" customHeight="1" spans="1:12">
      <c r="A28" s="40"/>
      <c r="B28" s="47"/>
      <c r="C28" s="40" t="s">
        <v>154</v>
      </c>
      <c r="D28" s="41"/>
      <c r="E28" s="13"/>
      <c r="F28" s="13"/>
      <c r="G28" s="13"/>
      <c r="H28" s="13"/>
      <c r="I28" s="13"/>
      <c r="J28" s="13"/>
      <c r="K28" s="13"/>
      <c r="L28" s="13"/>
    </row>
    <row r="29" ht="16.5" customHeight="1" spans="1:12">
      <c r="A29" s="40"/>
      <c r="B29" s="47"/>
      <c r="C29" s="40" t="s">
        <v>155</v>
      </c>
      <c r="D29" s="41"/>
      <c r="E29" s="13"/>
      <c r="F29" s="13"/>
      <c r="G29" s="13"/>
      <c r="H29" s="13"/>
      <c r="I29" s="13"/>
      <c r="J29" s="13"/>
      <c r="K29" s="13"/>
      <c r="L29" s="13"/>
    </row>
    <row r="30" ht="16.5" customHeight="1" spans="1:12">
      <c r="A30" s="40"/>
      <c r="B30" s="47"/>
      <c r="C30" s="40" t="s">
        <v>156</v>
      </c>
      <c r="D30" s="41"/>
      <c r="E30" s="13"/>
      <c r="F30" s="13"/>
      <c r="G30" s="13"/>
      <c r="H30" s="13"/>
      <c r="I30" s="13"/>
      <c r="J30" s="13"/>
      <c r="K30" s="13"/>
      <c r="L30" s="13"/>
    </row>
    <row r="31" ht="16.5" customHeight="1" spans="1:12">
      <c r="A31" s="40"/>
      <c r="B31" s="47"/>
      <c r="C31" s="40" t="s">
        <v>157</v>
      </c>
      <c r="D31" s="41"/>
      <c r="E31" s="13"/>
      <c r="F31" s="13"/>
      <c r="G31" s="13"/>
      <c r="H31" s="13"/>
      <c r="I31" s="13"/>
      <c r="J31" s="13"/>
      <c r="K31" s="13"/>
      <c r="L31" s="13"/>
    </row>
    <row r="32" ht="16.5" customHeight="1" spans="1:12">
      <c r="A32" s="40"/>
      <c r="B32" s="47"/>
      <c r="C32" s="40" t="s">
        <v>158</v>
      </c>
      <c r="D32" s="41"/>
      <c r="E32" s="13"/>
      <c r="F32" s="13"/>
      <c r="G32" s="13"/>
      <c r="H32" s="13"/>
      <c r="I32" s="13"/>
      <c r="J32" s="13"/>
      <c r="K32" s="13"/>
      <c r="L32" s="13"/>
    </row>
    <row r="33" ht="16.5" customHeight="1" spans="1:12">
      <c r="A33" s="40"/>
      <c r="B33" s="47"/>
      <c r="C33" s="40" t="s">
        <v>159</v>
      </c>
      <c r="D33" s="41"/>
      <c r="E33" s="13"/>
      <c r="F33" s="13"/>
      <c r="G33" s="13"/>
      <c r="H33" s="13"/>
      <c r="I33" s="13"/>
      <c r="J33" s="13"/>
      <c r="K33" s="13"/>
      <c r="L33" s="13"/>
    </row>
    <row r="34" ht="16.5" customHeight="1" spans="1:12">
      <c r="A34" s="17" t="s">
        <v>160</v>
      </c>
      <c r="B34" s="41">
        <v>146.745371</v>
      </c>
      <c r="C34" s="17" t="s">
        <v>161</v>
      </c>
      <c r="D34" s="41">
        <v>146.745371</v>
      </c>
      <c r="E34" s="13"/>
      <c r="F34" s="13"/>
      <c r="G34" s="13"/>
      <c r="H34" s="13"/>
      <c r="I34" s="13"/>
      <c r="J34" s="13"/>
      <c r="K34" s="13"/>
      <c r="L34" s="13"/>
    </row>
  </sheetData>
  <mergeCells count="3">
    <mergeCell ref="A2:D2"/>
    <mergeCell ref="A4:B4"/>
    <mergeCell ref="C4:D4"/>
  </mergeCells>
  <pageMargins left="1.0625" right="0.7" top="0.393055555555556" bottom="0.236111111111111" header="0.3" footer="0.2361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GridLines="0" workbookViewId="0">
      <selection activeCell="F1" sqref="F$1:J$1048576"/>
    </sheetView>
  </sheetViews>
  <sheetFormatPr defaultColWidth="9" defaultRowHeight="12.75"/>
  <cols>
    <col min="1" max="1" width="10.9238095238095" customWidth="1"/>
    <col min="2" max="3" width="10.447619047619" customWidth="1"/>
    <col min="4" max="4" width="11.1619047619048" customWidth="1"/>
    <col min="5" max="5" width="31.9904761904762" customWidth="1"/>
    <col min="6" max="10" width="11.1428571428571" customWidth="1"/>
    <col min="11" max="22" width="9.14285714285714" customWidth="1"/>
    <col min="23" max="23" width="8" customWidth="1"/>
  </cols>
  <sheetData>
    <row r="1" ht="15" customHeight="1" spans="1:22">
      <c r="A1" s="2"/>
      <c r="B1" s="2"/>
      <c r="C1" s="2"/>
      <c r="D1" s="2"/>
      <c r="E1" s="2"/>
      <c r="F1" s="2"/>
      <c r="G1" s="2"/>
      <c r="H1" s="2"/>
      <c r="I1" s="2"/>
      <c r="J1" s="34" t="s">
        <v>162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ht="27.75" customHeight="1" spans="1:22">
      <c r="A2" s="15" t="s">
        <v>163</v>
      </c>
      <c r="B2" s="15"/>
      <c r="C2" s="15"/>
      <c r="D2" s="15"/>
      <c r="E2" s="15"/>
      <c r="F2" s="15"/>
      <c r="G2" s="15"/>
      <c r="H2" s="15"/>
      <c r="I2" s="15"/>
      <c r="J2" s="15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15" customHeight="1" spans="1:22">
      <c r="A3" s="13"/>
      <c r="B3" s="39"/>
      <c r="C3" s="39"/>
      <c r="D3" s="39"/>
      <c r="E3" s="39"/>
      <c r="F3" s="39"/>
      <c r="G3" s="39"/>
      <c r="H3" s="39"/>
      <c r="I3" s="39"/>
      <c r="J3" s="34" t="s">
        <v>17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ht="21" customHeight="1" spans="1:22">
      <c r="A4" s="18" t="s">
        <v>90</v>
      </c>
      <c r="B4" s="18"/>
      <c r="C4" s="18"/>
      <c r="D4" s="18" t="s">
        <v>72</v>
      </c>
      <c r="E4" s="18" t="s">
        <v>91</v>
      </c>
      <c r="F4" s="17" t="s">
        <v>164</v>
      </c>
      <c r="G4" s="40"/>
      <c r="H4" s="40"/>
      <c r="I4" s="40"/>
      <c r="J4" s="35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ht="21" customHeight="1" spans="1:22">
      <c r="A5" s="18"/>
      <c r="B5" s="18"/>
      <c r="C5" s="18"/>
      <c r="D5" s="18"/>
      <c r="E5" s="18"/>
      <c r="F5" s="18" t="s">
        <v>74</v>
      </c>
      <c r="G5" s="18" t="s">
        <v>93</v>
      </c>
      <c r="H5" s="18"/>
      <c r="I5" s="18"/>
      <c r="J5" s="18" t="s">
        <v>94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ht="21" customHeight="1" spans="1:22">
      <c r="A6" s="18" t="s">
        <v>165</v>
      </c>
      <c r="B6" s="18" t="s">
        <v>166</v>
      </c>
      <c r="C6" s="18" t="s">
        <v>167</v>
      </c>
      <c r="D6" s="18"/>
      <c r="E6" s="18"/>
      <c r="F6" s="18"/>
      <c r="G6" s="18" t="s">
        <v>77</v>
      </c>
      <c r="H6" s="18" t="s">
        <v>168</v>
      </c>
      <c r="I6" s="18" t="s">
        <v>169</v>
      </c>
      <c r="J6" s="18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ht="21" customHeight="1" spans="1:22">
      <c r="A7" s="18" t="s">
        <v>83</v>
      </c>
      <c r="B7" s="18" t="s">
        <v>83</v>
      </c>
      <c r="C7" s="18" t="s">
        <v>83</v>
      </c>
      <c r="D7" s="18" t="s">
        <v>83</v>
      </c>
      <c r="E7" s="18" t="s">
        <v>83</v>
      </c>
      <c r="F7" s="18">
        <v>1</v>
      </c>
      <c r="G7" s="18">
        <v>2</v>
      </c>
      <c r="H7" s="18">
        <v>3</v>
      </c>
      <c r="I7" s="18">
        <v>4</v>
      </c>
      <c r="J7" s="18">
        <v>5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ht="23.25" customHeight="1" spans="1:20">
      <c r="A8" s="48" t="s">
        <v>84</v>
      </c>
      <c r="B8" s="48" t="s">
        <v>84</v>
      </c>
      <c r="C8" s="48" t="s">
        <v>84</v>
      </c>
      <c r="D8" s="49" t="s">
        <v>84</v>
      </c>
      <c r="E8" s="50" t="s">
        <v>74</v>
      </c>
      <c r="F8" s="47">
        <v>134.345371</v>
      </c>
      <c r="G8" s="47">
        <v>87.295371</v>
      </c>
      <c r="H8" s="47">
        <v>76.317282</v>
      </c>
      <c r="I8" s="47">
        <v>10.978089</v>
      </c>
      <c r="J8" s="47">
        <v>47.05</v>
      </c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3.25" customHeight="1" spans="1:11">
      <c r="A9" s="48"/>
      <c r="B9" s="48"/>
      <c r="C9" s="48"/>
      <c r="D9" s="49" t="s">
        <v>85</v>
      </c>
      <c r="E9" s="50" t="s">
        <v>86</v>
      </c>
      <c r="F9" s="47">
        <v>134.345371</v>
      </c>
      <c r="G9" s="47">
        <v>87.295371</v>
      </c>
      <c r="H9" s="47">
        <v>76.317282</v>
      </c>
      <c r="I9" s="47">
        <v>10.978089</v>
      </c>
      <c r="J9" s="47">
        <v>47.05</v>
      </c>
      <c r="K9" s="13"/>
    </row>
    <row r="10" ht="23.25" customHeight="1" spans="1:11">
      <c r="A10" s="48"/>
      <c r="B10" s="48"/>
      <c r="C10" s="48"/>
      <c r="D10" s="49" t="s">
        <v>87</v>
      </c>
      <c r="E10" s="50" t="s">
        <v>0</v>
      </c>
      <c r="F10" s="47">
        <v>134.345371</v>
      </c>
      <c r="G10" s="47">
        <v>87.295371</v>
      </c>
      <c r="H10" s="47">
        <v>76.317282</v>
      </c>
      <c r="I10" s="47">
        <v>10.978089</v>
      </c>
      <c r="J10" s="47">
        <v>47.05</v>
      </c>
      <c r="K10" s="13"/>
    </row>
    <row r="11" ht="23.25" customHeight="1" spans="1:11">
      <c r="A11" s="48" t="s">
        <v>99</v>
      </c>
      <c r="B11" s="48" t="s">
        <v>100</v>
      </c>
      <c r="C11" s="48" t="s">
        <v>101</v>
      </c>
      <c r="D11" s="49"/>
      <c r="E11" s="50" t="s">
        <v>102</v>
      </c>
      <c r="F11" s="47">
        <v>3.621</v>
      </c>
      <c r="G11" s="47">
        <v>3.621</v>
      </c>
      <c r="H11" s="47">
        <v>3.621</v>
      </c>
      <c r="I11" s="47"/>
      <c r="J11" s="47"/>
      <c r="K11" s="13"/>
    </row>
    <row r="12" ht="23.25" customHeight="1" spans="1:11">
      <c r="A12" s="48" t="s">
        <v>99</v>
      </c>
      <c r="B12" s="48" t="s">
        <v>100</v>
      </c>
      <c r="C12" s="48" t="s">
        <v>100</v>
      </c>
      <c r="D12" s="49"/>
      <c r="E12" s="50" t="s">
        <v>103</v>
      </c>
      <c r="F12" s="47">
        <v>7.449447</v>
      </c>
      <c r="G12" s="47">
        <v>7.449447</v>
      </c>
      <c r="H12" s="47">
        <v>7.449447</v>
      </c>
      <c r="I12" s="47"/>
      <c r="J12" s="47"/>
      <c r="K12" s="13"/>
    </row>
    <row r="13" ht="23.25" customHeight="1" spans="1:11">
      <c r="A13" s="48" t="s">
        <v>99</v>
      </c>
      <c r="B13" s="48" t="s">
        <v>100</v>
      </c>
      <c r="C13" s="48" t="s">
        <v>104</v>
      </c>
      <c r="D13" s="49"/>
      <c r="E13" s="50" t="s">
        <v>105</v>
      </c>
      <c r="F13" s="47">
        <v>4.232355</v>
      </c>
      <c r="G13" s="47">
        <v>4.232355</v>
      </c>
      <c r="H13" s="47">
        <v>4.232355</v>
      </c>
      <c r="I13" s="47"/>
      <c r="J13" s="47"/>
      <c r="K13" s="13"/>
    </row>
    <row r="14" ht="23.25" customHeight="1" spans="1:11">
      <c r="A14" s="48" t="s">
        <v>106</v>
      </c>
      <c r="B14" s="48" t="s">
        <v>107</v>
      </c>
      <c r="C14" s="48" t="s">
        <v>101</v>
      </c>
      <c r="D14" s="49"/>
      <c r="E14" s="50" t="s">
        <v>108</v>
      </c>
      <c r="F14" s="47">
        <v>3.914929</v>
      </c>
      <c r="G14" s="47">
        <v>3.914929</v>
      </c>
      <c r="H14" s="47">
        <v>3.914929</v>
      </c>
      <c r="I14" s="47"/>
      <c r="J14" s="47"/>
      <c r="K14" s="13"/>
    </row>
    <row r="15" ht="23.25" customHeight="1" spans="1:11">
      <c r="A15" s="48" t="s">
        <v>106</v>
      </c>
      <c r="B15" s="48" t="s">
        <v>107</v>
      </c>
      <c r="C15" s="48" t="s">
        <v>109</v>
      </c>
      <c r="D15" s="49"/>
      <c r="E15" s="50" t="s">
        <v>110</v>
      </c>
      <c r="F15" s="47">
        <v>2.875192</v>
      </c>
      <c r="G15" s="47">
        <v>2.875192</v>
      </c>
      <c r="H15" s="47">
        <v>2.875192</v>
      </c>
      <c r="I15" s="47"/>
      <c r="J15" s="47"/>
      <c r="K15" s="13"/>
    </row>
    <row r="16" ht="23.25" customHeight="1" spans="1:11">
      <c r="A16" s="48" t="s">
        <v>106</v>
      </c>
      <c r="B16" s="48" t="s">
        <v>107</v>
      </c>
      <c r="C16" s="48" t="s">
        <v>111</v>
      </c>
      <c r="D16" s="49"/>
      <c r="E16" s="50" t="s">
        <v>112</v>
      </c>
      <c r="F16" s="47">
        <v>0.052904</v>
      </c>
      <c r="G16" s="47">
        <v>0.052904</v>
      </c>
      <c r="H16" s="47">
        <v>0.052904</v>
      </c>
      <c r="I16" s="47"/>
      <c r="J16" s="47"/>
      <c r="K16" s="13"/>
    </row>
    <row r="17" ht="23.25" customHeight="1" spans="1:11">
      <c r="A17" s="48" t="s">
        <v>116</v>
      </c>
      <c r="B17" s="48" t="s">
        <v>101</v>
      </c>
      <c r="C17" s="48" t="s">
        <v>101</v>
      </c>
      <c r="D17" s="49"/>
      <c r="E17" s="50" t="s">
        <v>117</v>
      </c>
      <c r="F17" s="47">
        <v>105.851011</v>
      </c>
      <c r="G17" s="47">
        <v>58.801011</v>
      </c>
      <c r="H17" s="47">
        <v>47.822922</v>
      </c>
      <c r="I17" s="47">
        <v>10.978089</v>
      </c>
      <c r="J17" s="47">
        <v>47.05</v>
      </c>
      <c r="K17" s="13"/>
    </row>
    <row r="18" ht="23.25" customHeight="1" spans="1:11">
      <c r="A18" s="48" t="s">
        <v>118</v>
      </c>
      <c r="B18" s="48" t="s">
        <v>119</v>
      </c>
      <c r="C18" s="48" t="s">
        <v>101</v>
      </c>
      <c r="D18" s="49"/>
      <c r="E18" s="50" t="s">
        <v>120</v>
      </c>
      <c r="F18" s="47">
        <v>6.348533</v>
      </c>
      <c r="G18" s="47">
        <v>6.348533</v>
      </c>
      <c r="H18" s="47">
        <v>6.348533</v>
      </c>
      <c r="I18" s="47"/>
      <c r="J18" s="47"/>
      <c r="K18" s="1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1.0625" right="0.314583333333333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showGridLines="0" workbookViewId="0">
      <selection activeCell="A26" sqref="$A26:$XFD26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6" width="17.7142857142857" style="20" customWidth="1"/>
    <col min="7" max="14" width="9.14285714285714" customWidth="1"/>
    <col min="15" max="15" width="8" customWidth="1"/>
  </cols>
  <sheetData>
    <row r="1" ht="15" customHeight="1" spans="1:14">
      <c r="A1" s="2"/>
      <c r="B1" s="2"/>
      <c r="C1" s="2"/>
      <c r="D1" s="38"/>
      <c r="E1" s="38"/>
      <c r="F1" s="33" t="s">
        <v>170</v>
      </c>
      <c r="G1" s="13"/>
      <c r="H1" s="13"/>
      <c r="I1" s="13"/>
      <c r="J1" s="13"/>
      <c r="K1" s="13"/>
      <c r="L1" s="13"/>
      <c r="M1" s="13"/>
      <c r="N1" s="13"/>
    </row>
    <row r="2" ht="25.5" customHeight="1" spans="1:14">
      <c r="A2" s="15" t="s">
        <v>171</v>
      </c>
      <c r="B2" s="15"/>
      <c r="C2" s="15"/>
      <c r="D2" s="15"/>
      <c r="E2" s="15"/>
      <c r="F2" s="15"/>
      <c r="G2" s="13"/>
      <c r="H2" s="13"/>
      <c r="I2" s="13"/>
      <c r="J2" s="13"/>
      <c r="K2" s="13"/>
      <c r="L2" s="13"/>
      <c r="M2" s="13"/>
      <c r="N2" s="13"/>
    </row>
    <row r="3" ht="15" customHeight="1" spans="1:14">
      <c r="A3" s="39"/>
      <c r="B3" s="39"/>
      <c r="C3" s="39"/>
      <c r="D3" s="33"/>
      <c r="E3" s="33"/>
      <c r="F3" s="33" t="s">
        <v>17</v>
      </c>
      <c r="G3" s="13"/>
      <c r="H3" s="13"/>
      <c r="I3" s="13"/>
      <c r="J3" s="13"/>
      <c r="K3" s="13"/>
      <c r="L3" s="13"/>
      <c r="M3" s="13"/>
      <c r="N3" s="13"/>
    </row>
    <row r="4" ht="13.5" customHeight="1" spans="1:14">
      <c r="A4" s="44" t="s">
        <v>172</v>
      </c>
      <c r="B4" s="45"/>
      <c r="C4" s="46"/>
      <c r="D4" s="44" t="s">
        <v>173</v>
      </c>
      <c r="E4" s="45"/>
      <c r="F4" s="46"/>
      <c r="G4" s="13"/>
      <c r="H4" s="13"/>
      <c r="I4" s="13"/>
      <c r="J4" s="13"/>
      <c r="K4" s="13"/>
      <c r="L4" s="13"/>
      <c r="M4" s="13"/>
      <c r="N4" s="13"/>
    </row>
    <row r="5" ht="13.5" customHeight="1" spans="1:14">
      <c r="A5" s="17" t="s">
        <v>165</v>
      </c>
      <c r="B5" s="17" t="s">
        <v>166</v>
      </c>
      <c r="C5" s="17" t="s">
        <v>174</v>
      </c>
      <c r="D5" s="17" t="s">
        <v>74</v>
      </c>
      <c r="E5" s="17" t="s">
        <v>168</v>
      </c>
      <c r="F5" s="17" t="s">
        <v>169</v>
      </c>
      <c r="G5" s="13"/>
      <c r="H5" s="13"/>
      <c r="I5" s="13"/>
      <c r="J5" s="13"/>
      <c r="K5" s="13"/>
      <c r="L5" s="13"/>
      <c r="M5" s="13"/>
      <c r="N5" s="13"/>
    </row>
    <row r="6" ht="13.5" customHeight="1" spans="1:14">
      <c r="A6" s="17" t="s">
        <v>83</v>
      </c>
      <c r="B6" s="17" t="s">
        <v>83</v>
      </c>
      <c r="C6" s="17" t="s">
        <v>83</v>
      </c>
      <c r="D6" s="17">
        <v>1</v>
      </c>
      <c r="E6" s="17">
        <v>2</v>
      </c>
      <c r="F6" s="17">
        <v>3</v>
      </c>
      <c r="G6" s="13"/>
      <c r="H6" s="13"/>
      <c r="I6" s="13"/>
      <c r="J6" s="13"/>
      <c r="K6" s="13"/>
      <c r="L6" s="13"/>
      <c r="M6" s="13"/>
      <c r="N6" s="13"/>
    </row>
    <row r="7" ht="21.75" customHeight="1" spans="1:14">
      <c r="A7" s="17" t="s">
        <v>84</v>
      </c>
      <c r="B7" s="17" t="s">
        <v>84</v>
      </c>
      <c r="C7" s="40" t="s">
        <v>74</v>
      </c>
      <c r="D7" s="47">
        <v>87.295371</v>
      </c>
      <c r="E7" s="47">
        <v>76.317282</v>
      </c>
      <c r="F7" s="47">
        <v>10.978089</v>
      </c>
      <c r="G7" s="13"/>
      <c r="H7" s="13"/>
      <c r="I7" s="13"/>
      <c r="J7" s="13"/>
      <c r="K7" s="13"/>
      <c r="L7" s="13"/>
      <c r="M7" s="13"/>
      <c r="N7" s="13"/>
    </row>
    <row r="8" ht="21.75" customHeight="1" spans="1:7">
      <c r="A8" s="17" t="s">
        <v>175</v>
      </c>
      <c r="B8" s="17"/>
      <c r="C8" s="40" t="s">
        <v>176</v>
      </c>
      <c r="D8" s="47">
        <v>72.696282</v>
      </c>
      <c r="E8" s="47">
        <v>72.696282</v>
      </c>
      <c r="F8" s="47"/>
      <c r="G8" s="13"/>
    </row>
    <row r="9" ht="21.75" customHeight="1" spans="1:7">
      <c r="A9" s="17" t="s">
        <v>175</v>
      </c>
      <c r="B9" s="17" t="s">
        <v>101</v>
      </c>
      <c r="C9" s="40" t="s">
        <v>177</v>
      </c>
      <c r="D9" s="47">
        <v>18.7056</v>
      </c>
      <c r="E9" s="47">
        <v>18.7056</v>
      </c>
      <c r="F9" s="47"/>
      <c r="G9" s="13"/>
    </row>
    <row r="10" ht="21.75" customHeight="1" spans="1:7">
      <c r="A10" s="17" t="s">
        <v>175</v>
      </c>
      <c r="B10" s="17" t="s">
        <v>119</v>
      </c>
      <c r="C10" s="40" t="s">
        <v>178</v>
      </c>
      <c r="D10" s="47">
        <v>13.0056</v>
      </c>
      <c r="E10" s="47">
        <v>13.0056</v>
      </c>
      <c r="F10" s="47"/>
      <c r="G10" s="13"/>
    </row>
    <row r="11" ht="21.75" customHeight="1" spans="1:7">
      <c r="A11" s="17" t="s">
        <v>175</v>
      </c>
      <c r="B11" s="17" t="s">
        <v>109</v>
      </c>
      <c r="C11" s="40" t="s">
        <v>179</v>
      </c>
      <c r="D11" s="47">
        <v>15.8472</v>
      </c>
      <c r="E11" s="47">
        <v>15.8472</v>
      </c>
      <c r="F11" s="47"/>
      <c r="G11" s="13"/>
    </row>
    <row r="12" ht="21.75" customHeight="1" spans="1:7">
      <c r="A12" s="17" t="s">
        <v>175</v>
      </c>
      <c r="B12" s="17" t="s">
        <v>114</v>
      </c>
      <c r="C12" s="40" t="s">
        <v>180</v>
      </c>
      <c r="D12" s="47">
        <v>7.449447</v>
      </c>
      <c r="E12" s="47">
        <v>7.449447</v>
      </c>
      <c r="F12" s="47"/>
      <c r="G12" s="13"/>
    </row>
    <row r="13" ht="21.75" customHeight="1" spans="1:7">
      <c r="A13" s="17" t="s">
        <v>175</v>
      </c>
      <c r="B13" s="17" t="s">
        <v>181</v>
      </c>
      <c r="C13" s="40" t="s">
        <v>182</v>
      </c>
      <c r="D13" s="47">
        <v>4.232355</v>
      </c>
      <c r="E13" s="47">
        <v>4.232355</v>
      </c>
      <c r="F13" s="47"/>
      <c r="G13" s="13"/>
    </row>
    <row r="14" ht="21.75" customHeight="1" spans="1:7">
      <c r="A14" s="17" t="s">
        <v>175</v>
      </c>
      <c r="B14" s="17" t="s">
        <v>183</v>
      </c>
      <c r="C14" s="40" t="s">
        <v>184</v>
      </c>
      <c r="D14" s="47">
        <v>3.914929</v>
      </c>
      <c r="E14" s="47">
        <v>3.914929</v>
      </c>
      <c r="F14" s="47"/>
      <c r="G14" s="13"/>
    </row>
    <row r="15" ht="21.75" customHeight="1" spans="1:7">
      <c r="A15" s="17" t="s">
        <v>175</v>
      </c>
      <c r="B15" s="17" t="s">
        <v>107</v>
      </c>
      <c r="C15" s="40" t="s">
        <v>185</v>
      </c>
      <c r="D15" s="47">
        <v>2.875192</v>
      </c>
      <c r="E15" s="47">
        <v>2.875192</v>
      </c>
      <c r="F15" s="47"/>
      <c r="G15" s="13"/>
    </row>
    <row r="16" ht="21.75" customHeight="1" spans="1:7">
      <c r="A16" s="17" t="s">
        <v>175</v>
      </c>
      <c r="B16" s="17" t="s">
        <v>186</v>
      </c>
      <c r="C16" s="40" t="s">
        <v>187</v>
      </c>
      <c r="D16" s="47">
        <v>0.317426</v>
      </c>
      <c r="E16" s="47">
        <v>0.317426</v>
      </c>
      <c r="F16" s="47"/>
      <c r="G16" s="13"/>
    </row>
    <row r="17" ht="21.75" customHeight="1" spans="1:7">
      <c r="A17" s="17" t="s">
        <v>175</v>
      </c>
      <c r="B17" s="17" t="s">
        <v>188</v>
      </c>
      <c r="C17" s="40" t="s">
        <v>120</v>
      </c>
      <c r="D17" s="47">
        <v>6.348533</v>
      </c>
      <c r="E17" s="47">
        <v>6.348533</v>
      </c>
      <c r="F17" s="47"/>
      <c r="G17" s="13"/>
    </row>
    <row r="18" ht="21.75" customHeight="1" spans="1:7">
      <c r="A18" s="17" t="s">
        <v>189</v>
      </c>
      <c r="B18" s="17"/>
      <c r="C18" s="40" t="s">
        <v>190</v>
      </c>
      <c r="D18" s="47">
        <v>10.978089</v>
      </c>
      <c r="E18" s="47"/>
      <c r="F18" s="47">
        <v>10.978089</v>
      </c>
      <c r="G18" s="13"/>
    </row>
    <row r="19" ht="21.75" customHeight="1" spans="1:7">
      <c r="A19" s="17" t="s">
        <v>189</v>
      </c>
      <c r="B19" s="17" t="s">
        <v>101</v>
      </c>
      <c r="C19" s="40" t="s">
        <v>191</v>
      </c>
      <c r="D19" s="47">
        <v>1.87</v>
      </c>
      <c r="E19" s="47"/>
      <c r="F19" s="47">
        <v>1.87</v>
      </c>
      <c r="G19" s="13"/>
    </row>
    <row r="20" ht="21.75" customHeight="1" spans="1:7">
      <c r="A20" s="17" t="s">
        <v>189</v>
      </c>
      <c r="B20" s="17" t="s">
        <v>192</v>
      </c>
      <c r="C20" s="40" t="s">
        <v>193</v>
      </c>
      <c r="D20" s="47">
        <v>0.66</v>
      </c>
      <c r="E20" s="47"/>
      <c r="F20" s="47">
        <v>0.66</v>
      </c>
      <c r="G20" s="13"/>
    </row>
    <row r="21" ht="21.75" customHeight="1" spans="1:7">
      <c r="A21" s="17" t="s">
        <v>189</v>
      </c>
      <c r="B21" s="17" t="s">
        <v>107</v>
      </c>
      <c r="C21" s="40" t="s">
        <v>194</v>
      </c>
      <c r="D21" s="47">
        <v>0.5</v>
      </c>
      <c r="E21" s="47"/>
      <c r="F21" s="47">
        <v>0.5</v>
      </c>
      <c r="G21" s="13"/>
    </row>
    <row r="22" ht="21.75" customHeight="1" spans="1:7">
      <c r="A22" s="17" t="s">
        <v>189</v>
      </c>
      <c r="B22" s="17" t="s">
        <v>195</v>
      </c>
      <c r="C22" s="40" t="s">
        <v>196</v>
      </c>
      <c r="D22" s="47">
        <v>0.63</v>
      </c>
      <c r="E22" s="47"/>
      <c r="F22" s="47">
        <v>0.63</v>
      </c>
      <c r="G22" s="13"/>
    </row>
    <row r="23" ht="21.75" customHeight="1" spans="1:7">
      <c r="A23" s="17" t="s">
        <v>189</v>
      </c>
      <c r="B23" s="17" t="s">
        <v>197</v>
      </c>
      <c r="C23" s="40" t="s">
        <v>198</v>
      </c>
      <c r="D23" s="47">
        <v>1.058089</v>
      </c>
      <c r="E23" s="47"/>
      <c r="F23" s="47">
        <v>1.058089</v>
      </c>
      <c r="G23" s="13"/>
    </row>
    <row r="24" ht="21.75" customHeight="1" spans="1:7">
      <c r="A24" s="17" t="s">
        <v>189</v>
      </c>
      <c r="B24" s="17" t="s">
        <v>199</v>
      </c>
      <c r="C24" s="40" t="s">
        <v>200</v>
      </c>
      <c r="D24" s="47">
        <v>4.26</v>
      </c>
      <c r="E24" s="47"/>
      <c r="F24" s="47">
        <v>4.26</v>
      </c>
      <c r="G24" s="13"/>
    </row>
    <row r="25" ht="21.75" customHeight="1" spans="1:7">
      <c r="A25" s="17" t="s">
        <v>189</v>
      </c>
      <c r="B25" s="17" t="s">
        <v>111</v>
      </c>
      <c r="C25" s="40" t="s">
        <v>201</v>
      </c>
      <c r="D25" s="47">
        <v>2</v>
      </c>
      <c r="E25" s="47"/>
      <c r="F25" s="47">
        <v>2</v>
      </c>
      <c r="G25" s="13"/>
    </row>
    <row r="26" ht="21.75" customHeight="1" spans="1:7">
      <c r="A26" s="17" t="s">
        <v>202</v>
      </c>
      <c r="B26" s="17"/>
      <c r="C26" s="40" t="s">
        <v>203</v>
      </c>
      <c r="D26" s="47">
        <v>3.621</v>
      </c>
      <c r="E26" s="47">
        <v>3.621</v>
      </c>
      <c r="F26" s="47"/>
      <c r="G26" s="13"/>
    </row>
    <row r="27" ht="21.75" customHeight="1" spans="1:7">
      <c r="A27" s="17" t="s">
        <v>202</v>
      </c>
      <c r="B27" s="17" t="s">
        <v>119</v>
      </c>
      <c r="C27" s="40" t="s">
        <v>204</v>
      </c>
      <c r="D27" s="47">
        <v>3.621</v>
      </c>
      <c r="E27" s="47">
        <v>3.621</v>
      </c>
      <c r="F27" s="47"/>
      <c r="G27" s="13"/>
    </row>
  </sheetData>
  <mergeCells count="3">
    <mergeCell ref="A2:F2"/>
    <mergeCell ref="A4:C4"/>
    <mergeCell ref="D4:F4"/>
  </mergeCells>
  <pageMargins left="1.18055555555556" right="0.7" top="0.432638888888889" bottom="0.314583333333333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2" sqref="A1:N12"/>
    </sheetView>
  </sheetViews>
  <sheetFormatPr defaultColWidth="9" defaultRowHeight="12.75"/>
  <cols>
    <col min="1" max="1" width="11.9238095238095" customWidth="1"/>
    <col min="2" max="2" width="17.4285714285714" customWidth="1"/>
    <col min="3" max="3" width="18" customWidth="1"/>
    <col min="4" max="4" width="9.42857142857143" style="20" customWidth="1"/>
    <col min="5" max="6" width="7.28571428571429" style="20" customWidth="1"/>
    <col min="7" max="7" width="6.01904761904762" style="20" customWidth="1"/>
    <col min="8" max="11" width="7.28571428571429" style="20" customWidth="1"/>
    <col min="12" max="13" width="9.42857142857143" style="20" customWidth="1"/>
    <col min="14" max="14" width="10.0571428571429" style="20" customWidth="1"/>
    <col min="15" max="45" width="9.14285714285714" customWidth="1"/>
    <col min="46" max="46" width="8" customWidth="1"/>
  </cols>
  <sheetData>
    <row r="1" ht="18.75" customHeight="1" spans="1:45">
      <c r="A1" s="2"/>
      <c r="B1" s="2"/>
      <c r="C1" s="2"/>
      <c r="D1" s="38"/>
      <c r="E1" s="38"/>
      <c r="F1" s="38"/>
      <c r="G1" s="38"/>
      <c r="H1" s="38"/>
      <c r="I1" s="38"/>
      <c r="J1" s="38"/>
      <c r="K1" s="38"/>
      <c r="L1" s="22"/>
      <c r="M1" s="22"/>
      <c r="N1" s="33" t="s">
        <v>205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ht="30" customHeight="1" spans="1:45">
      <c r="A2" s="15" t="s">
        <v>206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22"/>
      <c r="N2" s="2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ht="15" customHeight="1" spans="1:45">
      <c r="A3" s="13"/>
      <c r="B3" s="39"/>
      <c r="C3" s="39"/>
      <c r="D3" s="33"/>
      <c r="E3" s="33"/>
      <c r="F3" s="33"/>
      <c r="G3" s="33"/>
      <c r="H3" s="33"/>
      <c r="I3" s="33"/>
      <c r="J3" s="33"/>
      <c r="K3" s="33"/>
      <c r="L3" s="42"/>
      <c r="M3" s="42"/>
      <c r="N3" s="33" t="s">
        <v>17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ht="31" customHeight="1" spans="1:45">
      <c r="A4" s="18" t="s">
        <v>72</v>
      </c>
      <c r="B4" s="18" t="s">
        <v>207</v>
      </c>
      <c r="C4" s="18" t="s">
        <v>208</v>
      </c>
      <c r="D4" s="18" t="s">
        <v>209</v>
      </c>
      <c r="E4" s="18" t="s">
        <v>210</v>
      </c>
      <c r="F4" s="18"/>
      <c r="G4" s="18"/>
      <c r="H4" s="18"/>
      <c r="I4" s="18"/>
      <c r="J4" s="18"/>
      <c r="K4" s="18" t="s">
        <v>211</v>
      </c>
      <c r="L4" s="18" t="s">
        <v>196</v>
      </c>
      <c r="M4" s="18"/>
      <c r="N4" s="18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ht="31" customHeight="1" spans="1:45">
      <c r="A5" s="18"/>
      <c r="B5" s="18"/>
      <c r="C5" s="18"/>
      <c r="D5" s="18"/>
      <c r="E5" s="18" t="s">
        <v>74</v>
      </c>
      <c r="F5" s="18" t="s">
        <v>212</v>
      </c>
      <c r="G5" s="18" t="s">
        <v>213</v>
      </c>
      <c r="H5" s="18"/>
      <c r="I5" s="18"/>
      <c r="J5" s="43" t="s">
        <v>214</v>
      </c>
      <c r="K5" s="18"/>
      <c r="L5" s="18" t="s">
        <v>77</v>
      </c>
      <c r="M5" s="18" t="s">
        <v>215</v>
      </c>
      <c r="N5" s="18" t="s">
        <v>216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ht="31" customHeight="1" spans="1:45">
      <c r="A6" s="18"/>
      <c r="B6" s="18"/>
      <c r="C6" s="18"/>
      <c r="D6" s="18"/>
      <c r="E6" s="18"/>
      <c r="F6" s="18"/>
      <c r="G6" s="18"/>
      <c r="H6" s="18"/>
      <c r="I6" s="18"/>
      <c r="J6" s="43"/>
      <c r="K6" s="18"/>
      <c r="L6" s="18"/>
      <c r="M6" s="18"/>
      <c r="N6" s="18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ht="31" customHeight="1" spans="1:45">
      <c r="A7" s="18"/>
      <c r="B7" s="18"/>
      <c r="C7" s="18"/>
      <c r="D7" s="18"/>
      <c r="E7" s="18"/>
      <c r="F7" s="18"/>
      <c r="G7" s="18" t="s">
        <v>77</v>
      </c>
      <c r="H7" s="18" t="s">
        <v>217</v>
      </c>
      <c r="I7" s="18" t="s">
        <v>218</v>
      </c>
      <c r="J7" s="43"/>
      <c r="K7" s="18"/>
      <c r="L7" s="18"/>
      <c r="M7" s="18"/>
      <c r="N7" s="18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ht="31" customHeight="1" spans="1:45">
      <c r="A8" s="18"/>
      <c r="B8" s="18"/>
      <c r="C8" s="18"/>
      <c r="D8" s="18"/>
      <c r="E8" s="18"/>
      <c r="F8" s="18"/>
      <c r="G8" s="18"/>
      <c r="H8" s="18"/>
      <c r="I8" s="18"/>
      <c r="J8" s="43"/>
      <c r="K8" s="18"/>
      <c r="L8" s="18"/>
      <c r="M8" s="18"/>
      <c r="N8" s="18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</row>
    <row r="9" ht="31" customHeight="1" spans="1:45">
      <c r="A9" s="18" t="s">
        <v>219</v>
      </c>
      <c r="B9" s="18" t="s">
        <v>219</v>
      </c>
      <c r="C9" s="18" t="s">
        <v>219</v>
      </c>
      <c r="D9" s="18">
        <v>1</v>
      </c>
      <c r="E9" s="18">
        <v>2</v>
      </c>
      <c r="F9" s="18">
        <v>3</v>
      </c>
      <c r="G9" s="18">
        <v>4</v>
      </c>
      <c r="H9" s="18">
        <v>5</v>
      </c>
      <c r="I9" s="18">
        <v>6</v>
      </c>
      <c r="J9" s="18">
        <v>7</v>
      </c>
      <c r="K9" s="18">
        <v>8</v>
      </c>
      <c r="L9" s="18">
        <v>9</v>
      </c>
      <c r="M9" s="18">
        <v>10</v>
      </c>
      <c r="N9" s="18">
        <v>11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</row>
    <row r="10" ht="31" customHeight="1" spans="1:24">
      <c r="A10" s="40" t="s">
        <v>84</v>
      </c>
      <c r="B10" s="40" t="s">
        <v>74</v>
      </c>
      <c r="C10" s="40" t="s">
        <v>84</v>
      </c>
      <c r="D10" s="41">
        <v>0.63</v>
      </c>
      <c r="E10" s="41"/>
      <c r="F10" s="41"/>
      <c r="G10" s="41"/>
      <c r="H10" s="41"/>
      <c r="I10" s="41"/>
      <c r="J10" s="41"/>
      <c r="K10" s="41"/>
      <c r="L10" s="41">
        <v>0.63</v>
      </c>
      <c r="M10" s="41">
        <v>0.63</v>
      </c>
      <c r="N10" s="41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ht="31" customHeight="1" spans="1:15">
      <c r="A11" s="40" t="s">
        <v>85</v>
      </c>
      <c r="B11" s="40" t="s">
        <v>86</v>
      </c>
      <c r="C11" s="40"/>
      <c r="D11" s="41">
        <v>0.63</v>
      </c>
      <c r="E11" s="41"/>
      <c r="F11" s="41"/>
      <c r="G11" s="41"/>
      <c r="H11" s="41"/>
      <c r="I11" s="41"/>
      <c r="J11" s="41"/>
      <c r="K11" s="41"/>
      <c r="L11" s="41">
        <v>0.63</v>
      </c>
      <c r="M11" s="41">
        <v>0.63</v>
      </c>
      <c r="N11" s="41"/>
      <c r="O11" s="13"/>
    </row>
    <row r="12" ht="31" customHeight="1" spans="1:15">
      <c r="A12" s="40" t="s">
        <v>87</v>
      </c>
      <c r="B12" s="40" t="s">
        <v>0</v>
      </c>
      <c r="C12" s="40" t="s">
        <v>220</v>
      </c>
      <c r="D12" s="41">
        <v>0.63</v>
      </c>
      <c r="E12" s="41"/>
      <c r="F12" s="41"/>
      <c r="G12" s="41"/>
      <c r="H12" s="41"/>
      <c r="I12" s="41"/>
      <c r="J12" s="41"/>
      <c r="K12" s="41"/>
      <c r="L12" s="41">
        <v>0.63</v>
      </c>
      <c r="M12" s="41">
        <v>0.63</v>
      </c>
      <c r="N12" s="41"/>
      <c r="O12" s="1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984027777777778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表12财政拨款上年未列支结转资金预算安排情况表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寒烟翠</cp:lastModifiedBy>
  <dcterms:created xsi:type="dcterms:W3CDTF">2024-01-18T03:05:00Z</dcterms:created>
  <dcterms:modified xsi:type="dcterms:W3CDTF">2025-03-27T08:12:11Z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0E59757FF8124B7FAE096FBE40C75D89_12</vt:lpwstr>
  </property>
  <property fmtid="{D5CDD505-2E9C-101B-9397-08002B2CF9AE}" pid="3" name="KSOProductBuildVer">
    <vt:lpwstr>2052-12.1.0.20305</vt:lpwstr>
  </property>
</Properties>
</file>